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urr2/Dropbox/WMP MS_PloSBio/PlosBio revision/"/>
    </mc:Choice>
  </mc:AlternateContent>
  <xr:revisionPtr revIDLastSave="0" documentId="13_ncr:1_{453CC105-C90E-3F4E-9E07-BBE99E4A7A83}" xr6:coauthVersionLast="47" xr6:coauthVersionMax="47" xr10:uidLastSave="{00000000-0000-0000-0000-000000000000}"/>
  <bookViews>
    <workbookView xWindow="0" yWindow="680" windowWidth="28480" windowHeight="17540" activeTab="4" xr2:uid="{00000000-000D-0000-FFFF-FFFF00000000}"/>
  </bookViews>
  <sheets>
    <sheet name="Fig. 2B" sheetId="16" r:id="rId1"/>
    <sheet name="Fig. 2C" sheetId="21" r:id="rId2"/>
    <sheet name="Fig. 2D" sheetId="20" r:id="rId3"/>
    <sheet name="Fig. 3" sheetId="19" r:id="rId4"/>
    <sheet name="Fig. S4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5" i="19" l="1"/>
  <c r="N154" i="19"/>
  <c r="N153" i="19"/>
  <c r="N152" i="19"/>
  <c r="N151" i="19"/>
  <c r="N150" i="19"/>
  <c r="N149" i="19"/>
  <c r="N148" i="19"/>
  <c r="N147" i="19"/>
  <c r="N146" i="19"/>
  <c r="N145" i="19"/>
  <c r="N144" i="19"/>
  <c r="N143" i="19"/>
  <c r="N142" i="19"/>
  <c r="N141" i="19"/>
  <c r="N140" i="19"/>
  <c r="N139" i="19"/>
  <c r="N138" i="19"/>
  <c r="N137" i="19"/>
  <c r="N136" i="19"/>
  <c r="N135" i="19"/>
  <c r="N134" i="19"/>
  <c r="N133" i="19"/>
  <c r="F133" i="19"/>
  <c r="N132" i="19"/>
  <c r="F132" i="19"/>
  <c r="N131" i="19"/>
  <c r="F131" i="19"/>
  <c r="N130" i="19"/>
  <c r="F130" i="19"/>
  <c r="N129" i="19"/>
  <c r="F129" i="19"/>
  <c r="N128" i="19"/>
  <c r="F128" i="19"/>
  <c r="N127" i="19"/>
  <c r="F127" i="19"/>
  <c r="N126" i="19"/>
  <c r="F126" i="19"/>
  <c r="N125" i="19"/>
  <c r="F125" i="19"/>
  <c r="N124" i="19"/>
  <c r="F124" i="19"/>
  <c r="N123" i="19"/>
  <c r="F123" i="19"/>
  <c r="N122" i="19"/>
  <c r="F122" i="19"/>
  <c r="N121" i="19"/>
  <c r="F121" i="19"/>
  <c r="N120" i="19"/>
  <c r="F120" i="19"/>
  <c r="N119" i="19"/>
  <c r="F119" i="19"/>
  <c r="N118" i="19"/>
  <c r="F118" i="19"/>
  <c r="N117" i="19"/>
  <c r="F117" i="19"/>
  <c r="N116" i="19"/>
  <c r="F116" i="19"/>
  <c r="N115" i="19"/>
  <c r="F115" i="19"/>
  <c r="N114" i="19"/>
  <c r="F114" i="19"/>
  <c r="N113" i="19"/>
  <c r="F113" i="19"/>
  <c r="N112" i="19"/>
  <c r="F112" i="19"/>
  <c r="N111" i="19"/>
  <c r="F111" i="19"/>
  <c r="N110" i="19"/>
  <c r="F110" i="19"/>
  <c r="N109" i="19"/>
  <c r="F109" i="19"/>
  <c r="N108" i="19"/>
  <c r="F108" i="19"/>
  <c r="N107" i="19"/>
  <c r="F107" i="19"/>
  <c r="N106" i="19"/>
  <c r="F106" i="19"/>
  <c r="N105" i="19"/>
  <c r="F105" i="19"/>
  <c r="N104" i="19"/>
  <c r="F104" i="19"/>
  <c r="N103" i="19"/>
  <c r="F103" i="19"/>
  <c r="N102" i="19"/>
  <c r="F102" i="19"/>
  <c r="N101" i="19"/>
  <c r="F101" i="19"/>
  <c r="N100" i="19"/>
  <c r="F100" i="19"/>
  <c r="N99" i="19"/>
  <c r="F99" i="19"/>
  <c r="N98" i="19"/>
  <c r="F98" i="19"/>
  <c r="N97" i="19"/>
  <c r="F97" i="19"/>
  <c r="N96" i="19"/>
  <c r="F96" i="19"/>
  <c r="N95" i="19"/>
  <c r="F95" i="19"/>
  <c r="N94" i="19"/>
  <c r="F94" i="19"/>
  <c r="N93" i="19"/>
  <c r="F93" i="19"/>
  <c r="N92" i="19"/>
  <c r="F92" i="19"/>
  <c r="N91" i="19"/>
  <c r="F91" i="19"/>
  <c r="N90" i="19"/>
  <c r="F90" i="19"/>
  <c r="N89" i="19"/>
  <c r="F89" i="19"/>
  <c r="N88" i="19"/>
  <c r="F88" i="19"/>
  <c r="N87" i="19"/>
  <c r="F87" i="19"/>
  <c r="N86" i="19"/>
  <c r="F86" i="19"/>
  <c r="N85" i="19"/>
  <c r="F85" i="19"/>
  <c r="N84" i="19"/>
  <c r="F84" i="19"/>
  <c r="N83" i="19"/>
  <c r="F83" i="19"/>
  <c r="N82" i="19"/>
  <c r="F82" i="19"/>
  <c r="N81" i="19"/>
  <c r="F81" i="19"/>
  <c r="N80" i="19"/>
  <c r="F80" i="19"/>
  <c r="N79" i="19"/>
  <c r="F79" i="19"/>
  <c r="N78" i="19"/>
  <c r="F78" i="19"/>
  <c r="N77" i="19"/>
  <c r="F77" i="19"/>
  <c r="N76" i="19"/>
  <c r="F76" i="19"/>
  <c r="N75" i="19"/>
  <c r="F75" i="19"/>
  <c r="N74" i="19"/>
  <c r="F74" i="19"/>
  <c r="N73" i="19"/>
  <c r="F73" i="19"/>
  <c r="N72" i="19"/>
  <c r="F72" i="19"/>
  <c r="N71" i="19"/>
  <c r="F71" i="19"/>
  <c r="N70" i="19"/>
  <c r="F70" i="19"/>
  <c r="N69" i="19"/>
  <c r="F69" i="19"/>
  <c r="N68" i="19"/>
  <c r="F68" i="19"/>
  <c r="N67" i="19"/>
  <c r="F67" i="19"/>
  <c r="N66" i="19"/>
  <c r="F66" i="19"/>
  <c r="N65" i="19"/>
  <c r="F65" i="19"/>
  <c r="N64" i="19"/>
  <c r="F64" i="19"/>
  <c r="N63" i="19"/>
  <c r="F63" i="19"/>
  <c r="N62" i="19"/>
  <c r="F62" i="19"/>
  <c r="N61" i="19"/>
  <c r="F61" i="19"/>
  <c r="N60" i="19"/>
  <c r="F60" i="19"/>
  <c r="N59" i="19"/>
  <c r="F59" i="19"/>
  <c r="N58" i="19"/>
  <c r="F58" i="19"/>
  <c r="N57" i="19"/>
  <c r="F57" i="19"/>
  <c r="N56" i="19"/>
  <c r="F56" i="19"/>
  <c r="N55" i="19"/>
  <c r="F55" i="19"/>
  <c r="N54" i="19"/>
  <c r="F54" i="19"/>
  <c r="N53" i="19"/>
  <c r="F53" i="19"/>
  <c r="N52" i="19"/>
  <c r="F52" i="19"/>
  <c r="N51" i="19"/>
  <c r="F51" i="19"/>
  <c r="N50" i="19"/>
  <c r="F50" i="19"/>
  <c r="N49" i="19"/>
  <c r="F49" i="19"/>
  <c r="N48" i="19"/>
  <c r="F48" i="19"/>
  <c r="N47" i="19"/>
  <c r="F47" i="19"/>
  <c r="N46" i="19"/>
  <c r="F46" i="19"/>
  <c r="N45" i="19"/>
  <c r="F45" i="19"/>
  <c r="N44" i="19"/>
  <c r="F44" i="19"/>
  <c r="N43" i="19"/>
  <c r="F43" i="19"/>
  <c r="N42" i="19"/>
  <c r="F42" i="19"/>
  <c r="N41" i="19"/>
  <c r="F41" i="19"/>
  <c r="N40" i="19"/>
  <c r="F40" i="19"/>
  <c r="N39" i="19"/>
  <c r="F39" i="19"/>
  <c r="N38" i="19"/>
  <c r="F38" i="19"/>
  <c r="N37" i="19"/>
  <c r="F37" i="19"/>
  <c r="N36" i="19"/>
  <c r="F36" i="19"/>
  <c r="N35" i="19"/>
  <c r="F35" i="19"/>
  <c r="N34" i="19"/>
  <c r="F34" i="19"/>
  <c r="N33" i="19"/>
  <c r="F33" i="19"/>
  <c r="N32" i="19"/>
  <c r="F32" i="19"/>
  <c r="N31" i="19"/>
  <c r="F31" i="19"/>
  <c r="N30" i="19"/>
  <c r="F30" i="19"/>
  <c r="N29" i="19"/>
  <c r="F29" i="19"/>
  <c r="N28" i="19"/>
  <c r="F28" i="19"/>
  <c r="N27" i="19"/>
  <c r="F27" i="19"/>
  <c r="N26" i="19"/>
  <c r="F26" i="19"/>
  <c r="N25" i="19"/>
  <c r="F25" i="19"/>
  <c r="N24" i="19"/>
  <c r="F24" i="19"/>
  <c r="N23" i="19"/>
  <c r="F23" i="19"/>
  <c r="N22" i="19"/>
  <c r="F22" i="19"/>
  <c r="N21" i="19"/>
  <c r="F21" i="19"/>
  <c r="N20" i="19"/>
  <c r="F20" i="19"/>
  <c r="N19" i="19"/>
  <c r="F19" i="19"/>
  <c r="N18" i="19"/>
  <c r="F18" i="19"/>
  <c r="N17" i="19"/>
  <c r="F17" i="19"/>
  <c r="N16" i="19"/>
  <c r="F16" i="19"/>
  <c r="N15" i="19"/>
  <c r="F15" i="19"/>
  <c r="N14" i="19"/>
  <c r="F14" i="19"/>
  <c r="N13" i="19"/>
  <c r="F13" i="19"/>
  <c r="N12" i="19"/>
  <c r="F12" i="19"/>
  <c r="N11" i="19"/>
  <c r="F11" i="19"/>
  <c r="N10" i="19"/>
  <c r="F10" i="19"/>
  <c r="N9" i="19"/>
  <c r="F9" i="19"/>
  <c r="N8" i="19"/>
  <c r="F8" i="19"/>
  <c r="N7" i="19"/>
  <c r="F7" i="19"/>
  <c r="N6" i="19"/>
  <c r="F6" i="19"/>
  <c r="N5" i="19"/>
  <c r="F5" i="19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R83" i="20"/>
  <c r="G82" i="20"/>
  <c r="R82" i="20"/>
  <c r="G81" i="20"/>
  <c r="R81" i="20"/>
  <c r="G80" i="20"/>
  <c r="R80" i="20"/>
  <c r="G79" i="20"/>
  <c r="R79" i="20"/>
  <c r="G78" i="20"/>
  <c r="R78" i="20"/>
  <c r="G77" i="20"/>
  <c r="R77" i="20"/>
  <c r="G76" i="20"/>
  <c r="R76" i="20"/>
  <c r="G75" i="20"/>
  <c r="R75" i="20"/>
  <c r="G74" i="20"/>
  <c r="R74" i="20"/>
  <c r="G73" i="20"/>
  <c r="R73" i="20"/>
  <c r="G72" i="20"/>
  <c r="R72" i="20"/>
  <c r="G71" i="20"/>
  <c r="R71" i="20"/>
  <c r="G70" i="20"/>
  <c r="R70" i="20"/>
  <c r="G69" i="20"/>
  <c r="R69" i="20"/>
  <c r="G68" i="20"/>
  <c r="R68" i="20"/>
  <c r="G67" i="20"/>
  <c r="R67" i="20"/>
  <c r="G66" i="20"/>
  <c r="R66" i="20"/>
  <c r="G65" i="20"/>
  <c r="R65" i="20"/>
  <c r="G64" i="20"/>
  <c r="R64" i="20"/>
  <c r="G63" i="20"/>
  <c r="R63" i="20"/>
  <c r="G62" i="20"/>
  <c r="R62" i="20"/>
  <c r="G61" i="20"/>
  <c r="R61" i="20"/>
  <c r="G60" i="20"/>
  <c r="R60" i="20"/>
  <c r="G59" i="20"/>
  <c r="R59" i="20"/>
  <c r="G58" i="20"/>
  <c r="R58" i="20"/>
  <c r="G57" i="20"/>
  <c r="R57" i="20"/>
  <c r="G56" i="20"/>
  <c r="R56" i="20"/>
  <c r="G55" i="20"/>
  <c r="R55" i="20"/>
  <c r="G54" i="20"/>
  <c r="R54" i="20"/>
  <c r="G53" i="20"/>
  <c r="R53" i="20"/>
  <c r="G52" i="20"/>
  <c r="R52" i="20"/>
  <c r="G51" i="20"/>
  <c r="R51" i="20"/>
  <c r="G50" i="20"/>
  <c r="R50" i="20"/>
  <c r="G49" i="20"/>
  <c r="R49" i="20"/>
  <c r="G48" i="20"/>
  <c r="R48" i="20"/>
  <c r="G47" i="20"/>
  <c r="R47" i="20"/>
  <c r="G46" i="20"/>
  <c r="R46" i="20"/>
  <c r="G45" i="20"/>
  <c r="R45" i="20"/>
  <c r="G44" i="20"/>
  <c r="R44" i="20"/>
  <c r="G43" i="20"/>
  <c r="R43" i="20"/>
  <c r="G42" i="20"/>
  <c r="R42" i="20"/>
  <c r="G41" i="20"/>
  <c r="R41" i="20"/>
  <c r="G40" i="20"/>
  <c r="R40" i="20"/>
  <c r="G39" i="20"/>
  <c r="R39" i="20"/>
  <c r="G38" i="20"/>
  <c r="R38" i="20"/>
  <c r="G37" i="20"/>
  <c r="R37" i="20"/>
  <c r="G36" i="20"/>
  <c r="R36" i="20"/>
  <c r="G35" i="20"/>
  <c r="R35" i="20"/>
  <c r="G34" i="20"/>
  <c r="R34" i="20"/>
  <c r="G33" i="20"/>
  <c r="R33" i="20"/>
  <c r="G32" i="20"/>
  <c r="R32" i="20"/>
  <c r="G31" i="20"/>
  <c r="R31" i="20"/>
  <c r="G30" i="20"/>
  <c r="R30" i="20"/>
  <c r="G29" i="20"/>
  <c r="R29" i="20"/>
  <c r="G28" i="20"/>
  <c r="R28" i="20"/>
  <c r="G27" i="20"/>
  <c r="R27" i="20"/>
  <c r="G26" i="20"/>
  <c r="R26" i="20"/>
  <c r="G25" i="20"/>
  <c r="R25" i="20"/>
  <c r="G24" i="20"/>
  <c r="R24" i="20"/>
  <c r="G23" i="20"/>
  <c r="R23" i="20"/>
  <c r="G22" i="20"/>
  <c r="R22" i="20"/>
  <c r="G21" i="20"/>
  <c r="R21" i="20"/>
  <c r="G20" i="20"/>
  <c r="R20" i="20"/>
  <c r="G19" i="20"/>
  <c r="R19" i="20"/>
  <c r="G18" i="20"/>
  <c r="R18" i="20"/>
  <c r="G17" i="20"/>
  <c r="R17" i="20"/>
  <c r="G16" i="20"/>
  <c r="R16" i="20"/>
  <c r="G15" i="20"/>
  <c r="R15" i="20"/>
  <c r="G14" i="20"/>
  <c r="R14" i="20"/>
  <c r="G13" i="20"/>
  <c r="R13" i="20"/>
  <c r="G12" i="20"/>
  <c r="R12" i="20"/>
  <c r="G11" i="20"/>
  <c r="R11" i="20"/>
  <c r="G10" i="20"/>
  <c r="R10" i="20"/>
  <c r="G9" i="20"/>
  <c r="R9" i="20"/>
  <c r="G8" i="20"/>
  <c r="R8" i="20"/>
  <c r="G7" i="20"/>
  <c r="R7" i="20"/>
  <c r="G6" i="20"/>
  <c r="R6" i="20"/>
  <c r="G5" i="20"/>
  <c r="R5" i="20"/>
  <c r="K15" i="21"/>
  <c r="E15" i="21"/>
  <c r="K14" i="21"/>
  <c r="E14" i="21"/>
  <c r="K13" i="21"/>
  <c r="E13" i="21"/>
  <c r="K12" i="21"/>
  <c r="E12" i="21"/>
  <c r="K11" i="21"/>
  <c r="E11" i="21"/>
  <c r="K10" i="21"/>
  <c r="E10" i="21"/>
  <c r="K9" i="21"/>
  <c r="E9" i="21"/>
  <c r="K8" i="21"/>
  <c r="E8" i="21"/>
  <c r="K7" i="21"/>
  <c r="E7" i="21"/>
  <c r="K6" i="21"/>
  <c r="E6" i="21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G66" i="16"/>
  <c r="P66" i="16"/>
  <c r="G65" i="16"/>
  <c r="P65" i="16"/>
  <c r="G64" i="16"/>
  <c r="P64" i="16"/>
  <c r="G63" i="16"/>
  <c r="P63" i="16"/>
  <c r="G62" i="16"/>
  <c r="P62" i="16"/>
  <c r="G61" i="16"/>
  <c r="P61" i="16"/>
  <c r="G60" i="16"/>
  <c r="P60" i="16"/>
  <c r="G59" i="16"/>
  <c r="P59" i="16"/>
  <c r="G58" i="16"/>
  <c r="P58" i="16"/>
  <c r="G57" i="16"/>
  <c r="P57" i="16"/>
  <c r="G56" i="16"/>
  <c r="P56" i="16"/>
  <c r="G55" i="16"/>
  <c r="P55" i="16"/>
  <c r="G54" i="16"/>
  <c r="P54" i="16"/>
  <c r="G53" i="16"/>
  <c r="P53" i="16"/>
  <c r="G52" i="16"/>
  <c r="P52" i="16"/>
  <c r="G51" i="16"/>
  <c r="P51" i="16"/>
  <c r="G50" i="16"/>
  <c r="P50" i="16"/>
  <c r="G49" i="16"/>
  <c r="P49" i="16"/>
  <c r="G48" i="16"/>
  <c r="P48" i="16"/>
  <c r="G47" i="16"/>
  <c r="P47" i="16"/>
  <c r="G46" i="16"/>
  <c r="P46" i="16"/>
  <c r="G45" i="16"/>
  <c r="P45" i="16"/>
  <c r="G44" i="16"/>
  <c r="P44" i="16"/>
  <c r="G43" i="16"/>
  <c r="P43" i="16"/>
  <c r="G42" i="16"/>
  <c r="P42" i="16"/>
  <c r="G41" i="16"/>
  <c r="P41" i="16"/>
  <c r="G40" i="16"/>
  <c r="P40" i="16"/>
  <c r="G39" i="16"/>
  <c r="P39" i="16"/>
  <c r="G38" i="16"/>
  <c r="P38" i="16"/>
  <c r="G37" i="16"/>
  <c r="P37" i="16"/>
  <c r="G36" i="16"/>
  <c r="P36" i="16"/>
  <c r="G35" i="16"/>
  <c r="P35" i="16"/>
  <c r="G34" i="16"/>
  <c r="P34" i="16"/>
  <c r="G33" i="16"/>
  <c r="P33" i="16"/>
  <c r="G32" i="16"/>
  <c r="P32" i="16"/>
  <c r="G31" i="16"/>
  <c r="P31" i="16"/>
  <c r="G30" i="16"/>
  <c r="P30" i="16"/>
  <c r="G29" i="16"/>
  <c r="P29" i="16"/>
  <c r="G28" i="16"/>
  <c r="P28" i="16"/>
  <c r="G27" i="16"/>
  <c r="P27" i="16"/>
  <c r="G26" i="16"/>
  <c r="P26" i="16"/>
  <c r="G25" i="16"/>
  <c r="P25" i="16"/>
  <c r="G24" i="16"/>
  <c r="P24" i="16"/>
  <c r="G23" i="16"/>
  <c r="P23" i="16"/>
  <c r="G22" i="16"/>
  <c r="P22" i="16"/>
  <c r="G21" i="16"/>
  <c r="P21" i="16"/>
  <c r="G20" i="16"/>
  <c r="P20" i="16"/>
  <c r="G19" i="16"/>
  <c r="P19" i="16"/>
  <c r="G18" i="16"/>
  <c r="P18" i="16"/>
  <c r="G17" i="16"/>
  <c r="P17" i="16"/>
  <c r="G16" i="16"/>
  <c r="P16" i="16"/>
  <c r="G15" i="16"/>
  <c r="P15" i="16"/>
  <c r="G14" i="16"/>
  <c r="P14" i="16"/>
  <c r="G13" i="16"/>
  <c r="P13" i="16"/>
  <c r="G12" i="16"/>
  <c r="P12" i="16"/>
  <c r="G11" i="16"/>
  <c r="P11" i="16"/>
  <c r="G10" i="16"/>
  <c r="P10" i="16"/>
  <c r="G9" i="16"/>
  <c r="P9" i="16"/>
  <c r="G8" i="16"/>
  <c r="P8" i="16"/>
  <c r="G7" i="16"/>
  <c r="P7" i="16"/>
  <c r="G6" i="16"/>
  <c r="P6" i="16"/>
  <c r="G5" i="16"/>
  <c r="P5" i="16"/>
  <c r="G69" i="16" l="1"/>
  <c r="P94" i="16"/>
</calcChain>
</file>

<file path=xl/sharedStrings.xml><?xml version="1.0" encoding="utf-8"?>
<sst xmlns="http://schemas.openxmlformats.org/spreadsheetml/2006/main" count="98" uniqueCount="44">
  <si>
    <t>Area</t>
  </si>
  <si>
    <t>RawIntDens</t>
  </si>
  <si>
    <t>Experiment: Quantification of core-Histone signal intensity from elongating spermatids</t>
  </si>
  <si>
    <t>Experiment: CMA3 fluorescence count per mature sperm head isolated from male seminal vesicles</t>
  </si>
  <si>
    <t>Experiment: CMA3 fluorescent count per mature sperm head isolated from female spermatheca</t>
  </si>
  <si>
    <t>#</t>
  </si>
  <si>
    <t>Mean</t>
  </si>
  <si>
    <t>IntDens</t>
  </si>
  <si>
    <t>CTCF</t>
  </si>
  <si>
    <t xml:space="preserve">wMel+ males </t>
  </si>
  <si>
    <t>wMel- males</t>
  </si>
  <si>
    <t>Fig. 2B</t>
  </si>
  <si>
    <t>Fig. 2C</t>
  </si>
  <si>
    <t>wMel+ males</t>
  </si>
  <si>
    <t>% sperm with pucta</t>
  </si>
  <si>
    <t>Experiment: Mature sperm count with retained histone puncta per seminal vesicle</t>
  </si>
  <si>
    <t xml:space="preserve">Total mature sperm observed </t>
  </si>
  <si>
    <t xml:space="preserve">Total mature sperm observed with punctae </t>
  </si>
  <si>
    <t>Fig. 2D</t>
  </si>
  <si>
    <t>Fig. 3B</t>
  </si>
  <si>
    <t>Sperm derived from wMel- males</t>
  </si>
  <si>
    <t>Sperm derived from wMel+ males</t>
  </si>
  <si>
    <t>Undetermined</t>
  </si>
  <si>
    <t>Sample</t>
  </si>
  <si>
    <t>Ct CifA</t>
  </si>
  <si>
    <t>Ct Groel</t>
  </si>
  <si>
    <t>Ct CifB</t>
  </si>
  <si>
    <t>AA_01</t>
  </si>
  <si>
    <t>AA_02</t>
  </si>
  <si>
    <t>AA_03</t>
  </si>
  <si>
    <t>AA_04</t>
  </si>
  <si>
    <t>AA_05</t>
  </si>
  <si>
    <t>AA_06</t>
  </si>
  <si>
    <t>AA_07</t>
  </si>
  <si>
    <t>AA_08</t>
  </si>
  <si>
    <t>AA_09</t>
  </si>
  <si>
    <t>AA_10</t>
  </si>
  <si>
    <t>AA_11</t>
  </si>
  <si>
    <t>AA_12</t>
  </si>
  <si>
    <t>AA_16</t>
  </si>
  <si>
    <t>AA_13 -RT</t>
  </si>
  <si>
    <t>AA_14 -RT</t>
  </si>
  <si>
    <r>
      <t xml:space="preserve">Experiment: Ct values of </t>
    </r>
    <r>
      <rPr>
        <b/>
        <i/>
        <sz val="12"/>
        <color rgb="FF000000"/>
        <rFont val="Calibri"/>
        <family val="2"/>
        <scheme val="minor"/>
      </rPr>
      <t>cif</t>
    </r>
    <r>
      <rPr>
        <b/>
        <sz val="12"/>
        <color rgb="FF000000"/>
        <rFont val="Calibri"/>
        <family val="2"/>
        <scheme val="minor"/>
      </rPr>
      <t xml:space="preserve"> gene expression in </t>
    </r>
    <r>
      <rPr>
        <b/>
        <i/>
        <sz val="12"/>
        <color rgb="FF000000"/>
        <rFont val="Calibri"/>
        <family val="2"/>
        <scheme val="minor"/>
      </rPr>
      <t>Aedes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i/>
        <sz val="12"/>
        <color rgb="FF000000"/>
        <rFont val="Calibri"/>
        <family val="2"/>
        <scheme val="minor"/>
      </rPr>
      <t>aegypti</t>
    </r>
    <r>
      <rPr>
        <b/>
        <sz val="12"/>
        <color rgb="FF000000"/>
        <rFont val="Calibri"/>
        <family val="2"/>
        <scheme val="minor"/>
      </rPr>
      <t xml:space="preserve"> embryos (0-2 hrs AED)</t>
    </r>
  </si>
  <si>
    <t>Fig.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</si>
</sst>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8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</cellXfs>
  <cellStyles count="1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Normal" xfId="0" builtinId="0"/>
    <cellStyle name="Normal 2" xfId="1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404B3-D4AF-DD42-BB68-95966E15F5E8}">
  <dimension ref="A1:P95"/>
  <sheetViews>
    <sheetView zoomScale="130" zoomScaleNormal="130" workbookViewId="0">
      <selection activeCell="D15" sqref="D15"/>
    </sheetView>
  </sheetViews>
  <sheetFormatPr baseColWidth="10" defaultRowHeight="16" x14ac:dyDescent="0.2"/>
  <cols>
    <col min="10" max="10" width="12.83203125" bestFit="1" customWidth="1"/>
  </cols>
  <sheetData>
    <row r="1" spans="1:16" x14ac:dyDescent="0.2">
      <c r="A1" s="3" t="s">
        <v>11</v>
      </c>
    </row>
    <row r="2" spans="1:16" s="3" customFormat="1" x14ac:dyDescent="0.2">
      <c r="A2" s="2" t="s">
        <v>2</v>
      </c>
    </row>
    <row r="4" spans="1:16" x14ac:dyDescent="0.2">
      <c r="A4" s="2" t="s">
        <v>10</v>
      </c>
      <c r="B4" s="1" t="s">
        <v>5</v>
      </c>
      <c r="C4" s="2" t="s">
        <v>0</v>
      </c>
      <c r="D4" s="2" t="s">
        <v>6</v>
      </c>
      <c r="E4" s="2" t="s">
        <v>7</v>
      </c>
      <c r="F4" s="2" t="s">
        <v>1</v>
      </c>
      <c r="G4" s="2" t="s">
        <v>8</v>
      </c>
      <c r="H4" s="1"/>
      <c r="I4" s="1"/>
      <c r="J4" s="2" t="s">
        <v>9</v>
      </c>
      <c r="K4" s="1" t="s">
        <v>5</v>
      </c>
      <c r="L4" s="2" t="s">
        <v>0</v>
      </c>
      <c r="M4" s="2" t="s">
        <v>6</v>
      </c>
      <c r="N4" s="2" t="s">
        <v>7</v>
      </c>
      <c r="O4" s="2" t="s">
        <v>1</v>
      </c>
      <c r="P4" s="2" t="s">
        <v>8</v>
      </c>
    </row>
    <row r="5" spans="1:16" x14ac:dyDescent="0.2">
      <c r="A5" s="1"/>
      <c r="B5" s="1">
        <v>1</v>
      </c>
      <c r="C5" s="1">
        <v>16.291</v>
      </c>
      <c r="D5" s="1">
        <v>57.476999999999997</v>
      </c>
      <c r="E5" s="1">
        <v>936.36800000000005</v>
      </c>
      <c r="F5" s="1">
        <v>53913</v>
      </c>
      <c r="G5" s="1">
        <f t="shared" ref="G5:G66" si="0">F5/C5</f>
        <v>3309.3732735866429</v>
      </c>
      <c r="H5" s="1"/>
      <c r="I5" s="1"/>
      <c r="J5" s="1"/>
      <c r="K5" s="1">
        <v>1</v>
      </c>
      <c r="L5" s="1">
        <v>22.265999999999998</v>
      </c>
      <c r="M5" s="1">
        <v>71.644000000000005</v>
      </c>
      <c r="N5" s="1">
        <v>1595.211</v>
      </c>
      <c r="O5" s="1">
        <v>91847</v>
      </c>
      <c r="P5" s="1">
        <f>O5/L5</f>
        <v>4124.9887721189261</v>
      </c>
    </row>
    <row r="6" spans="1:16" x14ac:dyDescent="0.2">
      <c r="A6" s="1"/>
      <c r="B6" s="1">
        <v>2</v>
      </c>
      <c r="C6" s="1">
        <v>14.884</v>
      </c>
      <c r="D6" s="1">
        <v>58.787999999999997</v>
      </c>
      <c r="E6" s="1">
        <v>875.024</v>
      </c>
      <c r="F6" s="1">
        <v>50381</v>
      </c>
      <c r="G6" s="1">
        <f t="shared" si="0"/>
        <v>3384.9099704380542</v>
      </c>
      <c r="H6" s="1"/>
      <c r="I6" s="1"/>
      <c r="J6" s="1"/>
      <c r="K6" s="1">
        <v>2</v>
      </c>
      <c r="L6" s="1">
        <v>31.263000000000002</v>
      </c>
      <c r="M6" s="1">
        <v>64.150999999999996</v>
      </c>
      <c r="N6" s="1">
        <v>2005.5160000000001</v>
      </c>
      <c r="O6" s="1">
        <v>115471</v>
      </c>
      <c r="P6" s="1">
        <f t="shared" ref="P6:P69" si="1">O6/L6</f>
        <v>3693.5354892364776</v>
      </c>
    </row>
    <row r="7" spans="1:16" x14ac:dyDescent="0.2">
      <c r="A7" s="1"/>
      <c r="B7" s="1">
        <v>3</v>
      </c>
      <c r="C7" s="1">
        <v>15.978999999999999</v>
      </c>
      <c r="D7" s="1">
        <v>55.78</v>
      </c>
      <c r="E7" s="1">
        <v>891.298</v>
      </c>
      <c r="F7" s="1">
        <v>51318</v>
      </c>
      <c r="G7" s="1">
        <f t="shared" si="0"/>
        <v>3211.5902121534514</v>
      </c>
      <c r="H7" s="1"/>
      <c r="I7" s="1"/>
      <c r="J7" s="1"/>
      <c r="K7" s="1">
        <v>3</v>
      </c>
      <c r="L7" s="1">
        <v>32.774000000000001</v>
      </c>
      <c r="M7" s="1">
        <v>48.686</v>
      </c>
      <c r="N7" s="1">
        <v>1595.6279999999999</v>
      </c>
      <c r="O7" s="1">
        <v>91871</v>
      </c>
      <c r="P7" s="1">
        <f t="shared" si="1"/>
        <v>2803.1671446878622</v>
      </c>
    </row>
    <row r="8" spans="1:16" x14ac:dyDescent="0.2">
      <c r="A8" s="1"/>
      <c r="B8" s="1">
        <v>4</v>
      </c>
      <c r="C8" s="1">
        <v>24.975000000000001</v>
      </c>
      <c r="D8" s="1">
        <v>39.085999999999999</v>
      </c>
      <c r="E8" s="1">
        <v>976.19399999999996</v>
      </c>
      <c r="F8" s="1">
        <v>56206</v>
      </c>
      <c r="G8" s="1">
        <f t="shared" si="0"/>
        <v>2250.4904904904902</v>
      </c>
      <c r="H8" s="1"/>
      <c r="I8" s="1"/>
      <c r="J8" s="1"/>
      <c r="K8" s="1">
        <v>4</v>
      </c>
      <c r="L8" s="1">
        <v>35.482999999999997</v>
      </c>
      <c r="M8" s="1">
        <v>66.888999999999996</v>
      </c>
      <c r="N8" s="1">
        <v>2373.4430000000002</v>
      </c>
      <c r="O8" s="1">
        <v>136655</v>
      </c>
      <c r="P8" s="1">
        <f t="shared" si="1"/>
        <v>3851.2808950765157</v>
      </c>
    </row>
    <row r="9" spans="1:16" x14ac:dyDescent="0.2">
      <c r="A9" s="1"/>
      <c r="B9" s="1">
        <v>5</v>
      </c>
      <c r="C9" s="1">
        <v>21.12</v>
      </c>
      <c r="D9" s="1">
        <v>35.601999999999997</v>
      </c>
      <c r="E9" s="1">
        <v>751.90099999999995</v>
      </c>
      <c r="F9" s="1">
        <v>43292</v>
      </c>
      <c r="G9" s="1">
        <f t="shared" si="0"/>
        <v>2049.810606060606</v>
      </c>
      <c r="H9" s="1"/>
      <c r="I9" s="1"/>
      <c r="J9" s="1"/>
      <c r="K9" s="1">
        <v>5</v>
      </c>
      <c r="L9" s="1">
        <v>38.695999999999998</v>
      </c>
      <c r="M9" s="1">
        <v>61.619</v>
      </c>
      <c r="N9" s="1">
        <v>2384.4189999999999</v>
      </c>
      <c r="O9" s="1">
        <v>137287</v>
      </c>
      <c r="P9" s="1">
        <f t="shared" si="1"/>
        <v>3547.8344014885261</v>
      </c>
    </row>
    <row r="10" spans="1:16" x14ac:dyDescent="0.2">
      <c r="A10" s="1"/>
      <c r="B10" s="1">
        <v>6</v>
      </c>
      <c r="C10" s="1">
        <v>14.919</v>
      </c>
      <c r="D10" s="1">
        <v>45.646000000000001</v>
      </c>
      <c r="E10" s="1">
        <v>681.005</v>
      </c>
      <c r="F10" s="1">
        <v>39210</v>
      </c>
      <c r="G10" s="1">
        <f t="shared" si="0"/>
        <v>2628.1922380856627</v>
      </c>
      <c r="H10" s="1"/>
      <c r="I10" s="1"/>
      <c r="J10" s="1"/>
      <c r="K10" s="1">
        <v>6</v>
      </c>
      <c r="L10" s="1">
        <v>38.070999999999998</v>
      </c>
      <c r="M10" s="1">
        <v>49.036999999999999</v>
      </c>
      <c r="N10" s="1">
        <v>1866.9010000000001</v>
      </c>
      <c r="O10" s="1">
        <v>107490</v>
      </c>
      <c r="P10" s="1">
        <f t="shared" si="1"/>
        <v>2823.4088939087496</v>
      </c>
    </row>
    <row r="11" spans="1:16" x14ac:dyDescent="0.2">
      <c r="A11" s="1"/>
      <c r="B11" s="1">
        <v>7</v>
      </c>
      <c r="C11" s="1">
        <v>10.959</v>
      </c>
      <c r="D11" s="1">
        <v>45.308999999999997</v>
      </c>
      <c r="E11" s="1">
        <v>496.55500000000001</v>
      </c>
      <c r="F11" s="1">
        <v>28590</v>
      </c>
      <c r="G11" s="1">
        <f t="shared" si="0"/>
        <v>2608.8146728716124</v>
      </c>
      <c r="H11" s="1"/>
      <c r="I11" s="1"/>
      <c r="J11" s="1"/>
      <c r="K11" s="1">
        <v>7</v>
      </c>
      <c r="L11" s="1">
        <v>26.035</v>
      </c>
      <c r="M11" s="1">
        <v>44.462000000000003</v>
      </c>
      <c r="N11" s="1">
        <v>1157.569</v>
      </c>
      <c r="O11" s="1">
        <v>66649</v>
      </c>
      <c r="P11" s="1">
        <f t="shared" si="1"/>
        <v>2559.9769541002497</v>
      </c>
    </row>
    <row r="12" spans="1:16" x14ac:dyDescent="0.2">
      <c r="A12" s="1"/>
      <c r="B12" s="1">
        <v>8</v>
      </c>
      <c r="C12" s="1">
        <v>10.612</v>
      </c>
      <c r="D12" s="1">
        <v>37.634999999999998</v>
      </c>
      <c r="E12" s="1">
        <v>399.38</v>
      </c>
      <c r="F12" s="1">
        <v>22995</v>
      </c>
      <c r="G12" s="1">
        <f t="shared" si="0"/>
        <v>2166.8865435356201</v>
      </c>
      <c r="H12" s="1"/>
      <c r="I12" s="1"/>
      <c r="J12" s="1"/>
      <c r="K12" s="1">
        <v>8</v>
      </c>
      <c r="L12" s="1">
        <v>37.064</v>
      </c>
      <c r="M12" s="1">
        <v>50.95</v>
      </c>
      <c r="N12" s="1">
        <v>1888.385</v>
      </c>
      <c r="O12" s="1">
        <v>108727</v>
      </c>
      <c r="P12" s="1">
        <f t="shared" si="1"/>
        <v>2933.4934167925749</v>
      </c>
    </row>
    <row r="13" spans="1:16" x14ac:dyDescent="0.2">
      <c r="A13" s="1"/>
      <c r="B13" s="1">
        <v>9</v>
      </c>
      <c r="C13" s="1">
        <v>27.146000000000001</v>
      </c>
      <c r="D13" s="1">
        <v>48.558</v>
      </c>
      <c r="E13" s="1">
        <v>1318.172</v>
      </c>
      <c r="F13" s="1">
        <v>75896</v>
      </c>
      <c r="G13" s="1">
        <f t="shared" si="0"/>
        <v>2795.8446916672806</v>
      </c>
      <c r="H13" s="1"/>
      <c r="I13" s="1"/>
      <c r="J13" s="1"/>
      <c r="K13" s="1">
        <v>9</v>
      </c>
      <c r="L13" s="1">
        <v>20.251000000000001</v>
      </c>
      <c r="M13" s="1">
        <v>64.89</v>
      </c>
      <c r="N13" s="1">
        <v>1314.1079999999999</v>
      </c>
      <c r="O13" s="1">
        <v>75662</v>
      </c>
      <c r="P13" s="1">
        <f t="shared" si="1"/>
        <v>3736.2105575033329</v>
      </c>
    </row>
    <row r="14" spans="1:16" x14ac:dyDescent="0.2">
      <c r="A14" s="1"/>
      <c r="B14" s="1">
        <v>10</v>
      </c>
      <c r="C14" s="1">
        <v>23.846</v>
      </c>
      <c r="D14" s="1">
        <v>32.420999999999999</v>
      </c>
      <c r="E14" s="1">
        <v>773.125</v>
      </c>
      <c r="F14" s="1">
        <v>44514</v>
      </c>
      <c r="G14" s="1">
        <f t="shared" si="0"/>
        <v>1866.7281724398222</v>
      </c>
      <c r="H14" s="1"/>
      <c r="I14" s="1"/>
      <c r="J14" s="1"/>
      <c r="K14" s="1">
        <v>10</v>
      </c>
      <c r="L14" s="1">
        <v>18.445</v>
      </c>
      <c r="M14" s="1">
        <v>28.428999999999998</v>
      </c>
      <c r="N14" s="1">
        <v>524.37900000000002</v>
      </c>
      <c r="O14" s="1">
        <v>30192</v>
      </c>
      <c r="P14" s="1">
        <f t="shared" si="1"/>
        <v>1636.8663594470045</v>
      </c>
    </row>
    <row r="15" spans="1:16" x14ac:dyDescent="0.2">
      <c r="A15" s="1"/>
      <c r="B15" s="1">
        <v>11</v>
      </c>
      <c r="C15" s="1">
        <v>13.13</v>
      </c>
      <c r="D15" s="1">
        <v>29.765000000000001</v>
      </c>
      <c r="E15" s="1">
        <v>390.81799999999998</v>
      </c>
      <c r="F15" s="1">
        <v>22502</v>
      </c>
      <c r="G15" s="1">
        <f t="shared" si="0"/>
        <v>1713.7852246763136</v>
      </c>
      <c r="H15" s="1"/>
      <c r="I15" s="1"/>
      <c r="J15" s="1"/>
      <c r="K15" s="1">
        <v>11</v>
      </c>
      <c r="L15" s="1">
        <v>18.670999999999999</v>
      </c>
      <c r="M15" s="1">
        <v>49.728000000000002</v>
      </c>
      <c r="N15" s="1">
        <v>928.46600000000001</v>
      </c>
      <c r="O15" s="1">
        <v>53458</v>
      </c>
      <c r="P15" s="1">
        <f t="shared" si="1"/>
        <v>2863.1567671790476</v>
      </c>
    </row>
    <row r="16" spans="1:16" x14ac:dyDescent="0.2">
      <c r="A16" s="1"/>
      <c r="B16" s="1">
        <v>12</v>
      </c>
      <c r="C16" s="1">
        <v>14.798</v>
      </c>
      <c r="D16" s="1">
        <v>26.526</v>
      </c>
      <c r="E16" s="1">
        <v>392.52</v>
      </c>
      <c r="F16" s="1">
        <v>22600</v>
      </c>
      <c r="G16" s="1">
        <f t="shared" si="0"/>
        <v>1527.2334099202594</v>
      </c>
      <c r="H16" s="1"/>
      <c r="I16" s="1"/>
      <c r="J16" s="1"/>
      <c r="K16" s="1">
        <v>12</v>
      </c>
      <c r="L16" s="1">
        <v>28.396999999999998</v>
      </c>
      <c r="M16" s="1">
        <v>42.514000000000003</v>
      </c>
      <c r="N16" s="1">
        <v>1207.259</v>
      </c>
      <c r="O16" s="1">
        <v>69510</v>
      </c>
      <c r="P16" s="1">
        <f t="shared" si="1"/>
        <v>2447.7937810332078</v>
      </c>
    </row>
    <row r="17" spans="1:16" x14ac:dyDescent="0.2">
      <c r="A17" s="1"/>
      <c r="B17" s="1">
        <v>13</v>
      </c>
      <c r="C17" s="1">
        <v>31.678999999999998</v>
      </c>
      <c r="D17" s="1">
        <v>34.94</v>
      </c>
      <c r="E17" s="1">
        <v>1106.8710000000001</v>
      </c>
      <c r="F17" s="1">
        <v>63730</v>
      </c>
      <c r="G17" s="1">
        <f t="shared" si="0"/>
        <v>2011.7427949114556</v>
      </c>
      <c r="H17" s="1"/>
      <c r="I17" s="1"/>
      <c r="J17" s="1"/>
      <c r="K17" s="1">
        <v>13</v>
      </c>
      <c r="L17" s="1">
        <v>32.895000000000003</v>
      </c>
      <c r="M17" s="1">
        <v>44.923000000000002</v>
      </c>
      <c r="N17" s="1">
        <v>1477.751</v>
      </c>
      <c r="O17" s="1">
        <v>85084</v>
      </c>
      <c r="P17" s="1">
        <f t="shared" si="1"/>
        <v>2586.5329077367378</v>
      </c>
    </row>
    <row r="18" spans="1:16" x14ac:dyDescent="0.2">
      <c r="A18" s="1"/>
      <c r="B18" s="1">
        <v>14</v>
      </c>
      <c r="C18" s="1">
        <v>35.222999999999999</v>
      </c>
      <c r="D18" s="1">
        <v>36.427999999999997</v>
      </c>
      <c r="E18" s="1">
        <v>1283.0709999999999</v>
      </c>
      <c r="F18" s="1">
        <v>73875</v>
      </c>
      <c r="G18" s="1">
        <f t="shared" si="0"/>
        <v>2097.3511625926244</v>
      </c>
      <c r="H18" s="1"/>
      <c r="I18" s="1"/>
      <c r="J18" s="1"/>
      <c r="K18" s="1">
        <v>14</v>
      </c>
      <c r="L18" s="1">
        <v>34.389000000000003</v>
      </c>
      <c r="M18" s="1">
        <v>36.832999999999998</v>
      </c>
      <c r="N18" s="1">
        <v>1266.6579999999999</v>
      </c>
      <c r="O18" s="1">
        <v>72930</v>
      </c>
      <c r="P18" s="1">
        <f t="shared" si="1"/>
        <v>2120.7362819506234</v>
      </c>
    </row>
    <row r="19" spans="1:16" x14ac:dyDescent="0.2">
      <c r="A19" s="1"/>
      <c r="B19" s="1">
        <v>15</v>
      </c>
      <c r="C19" s="1">
        <v>32.93</v>
      </c>
      <c r="D19" s="1">
        <v>39.491999999999997</v>
      </c>
      <c r="E19" s="1">
        <v>1300.4570000000001</v>
      </c>
      <c r="F19" s="1">
        <v>74876</v>
      </c>
      <c r="G19" s="1">
        <f t="shared" si="0"/>
        <v>2273.792894017613</v>
      </c>
      <c r="H19" s="1"/>
      <c r="I19" s="1"/>
      <c r="J19" s="1"/>
      <c r="K19" s="1">
        <v>15</v>
      </c>
      <c r="L19" s="1">
        <v>35.57</v>
      </c>
      <c r="M19" s="1">
        <v>40.277000000000001</v>
      </c>
      <c r="N19" s="1">
        <v>1432.646</v>
      </c>
      <c r="O19" s="1">
        <v>82487</v>
      </c>
      <c r="P19" s="1">
        <f t="shared" si="1"/>
        <v>2319.0047793084059</v>
      </c>
    </row>
    <row r="20" spans="1:16" x14ac:dyDescent="0.2">
      <c r="A20" s="1"/>
      <c r="B20" s="1">
        <v>16</v>
      </c>
      <c r="C20" s="1">
        <v>19.417999999999999</v>
      </c>
      <c r="D20" s="1">
        <v>53.195</v>
      </c>
      <c r="E20" s="1">
        <v>1032.9179999999999</v>
      </c>
      <c r="F20" s="1">
        <v>59472</v>
      </c>
      <c r="G20" s="1">
        <f t="shared" si="0"/>
        <v>3062.7253064167267</v>
      </c>
      <c r="H20" s="1"/>
      <c r="I20" s="1"/>
      <c r="J20" s="1"/>
      <c r="K20" s="1">
        <v>16</v>
      </c>
      <c r="L20" s="1">
        <v>35.83</v>
      </c>
      <c r="M20" s="1">
        <v>48.866999999999997</v>
      </c>
      <c r="N20" s="1">
        <v>1750.934</v>
      </c>
      <c r="O20" s="1">
        <v>100813</v>
      </c>
      <c r="P20" s="1">
        <f t="shared" si="1"/>
        <v>2813.6477811889481</v>
      </c>
    </row>
    <row r="21" spans="1:16" x14ac:dyDescent="0.2">
      <c r="A21" s="1"/>
      <c r="B21" s="1">
        <v>17</v>
      </c>
      <c r="C21" s="1">
        <v>15.006</v>
      </c>
      <c r="D21" s="1">
        <v>13.984999999999999</v>
      </c>
      <c r="E21" s="1">
        <v>209.85900000000001</v>
      </c>
      <c r="F21" s="1">
        <v>12083</v>
      </c>
      <c r="G21" s="1">
        <f t="shared" si="0"/>
        <v>805.2112488337998</v>
      </c>
      <c r="H21" s="1"/>
      <c r="I21" s="1"/>
      <c r="J21" s="1"/>
      <c r="K21" s="1">
        <v>17</v>
      </c>
      <c r="L21" s="1">
        <v>23.550999999999998</v>
      </c>
      <c r="M21" s="1">
        <v>70.480999999999995</v>
      </c>
      <c r="N21" s="1">
        <v>1659.9079999999999</v>
      </c>
      <c r="O21" s="1">
        <v>95572</v>
      </c>
      <c r="P21" s="1">
        <f t="shared" si="1"/>
        <v>4058.0867054477521</v>
      </c>
    </row>
    <row r="22" spans="1:16" x14ac:dyDescent="0.2">
      <c r="A22" s="1"/>
      <c r="B22" s="1">
        <v>18</v>
      </c>
      <c r="C22" s="1">
        <v>26.4</v>
      </c>
      <c r="D22" s="1">
        <v>15.815</v>
      </c>
      <c r="E22" s="1">
        <v>417.51299999999998</v>
      </c>
      <c r="F22" s="1">
        <v>24039</v>
      </c>
      <c r="G22" s="1">
        <f t="shared" si="0"/>
        <v>910.56818181818187</v>
      </c>
      <c r="H22" s="1"/>
      <c r="I22" s="1"/>
      <c r="J22" s="1"/>
      <c r="K22" s="1">
        <v>18</v>
      </c>
      <c r="L22" s="1">
        <v>18.236999999999998</v>
      </c>
      <c r="M22" s="1">
        <v>77.972999999999999</v>
      </c>
      <c r="N22" s="1">
        <v>1421.9639999999999</v>
      </c>
      <c r="O22" s="1">
        <v>81872</v>
      </c>
      <c r="P22" s="1">
        <f t="shared" si="1"/>
        <v>4489.3348686735762</v>
      </c>
    </row>
    <row r="23" spans="1:16" x14ac:dyDescent="0.2">
      <c r="A23" s="1"/>
      <c r="B23" s="1">
        <v>19</v>
      </c>
      <c r="C23" s="1">
        <v>14.433</v>
      </c>
      <c r="D23" s="1">
        <v>16.61</v>
      </c>
      <c r="E23" s="1">
        <v>239.732</v>
      </c>
      <c r="F23" s="1">
        <v>13803</v>
      </c>
      <c r="G23" s="1">
        <f t="shared" si="0"/>
        <v>956.35003117854922</v>
      </c>
      <c r="H23" s="1"/>
      <c r="I23" s="1"/>
      <c r="J23" s="1"/>
      <c r="K23" s="1">
        <v>19</v>
      </c>
      <c r="L23" s="1">
        <v>21.553999999999998</v>
      </c>
      <c r="M23" s="1">
        <v>78.533000000000001</v>
      </c>
      <c r="N23" s="1">
        <v>1692.681</v>
      </c>
      <c r="O23" s="1">
        <v>97459</v>
      </c>
      <c r="P23" s="1">
        <f t="shared" si="1"/>
        <v>4521.6201169156539</v>
      </c>
    </row>
    <row r="24" spans="1:16" x14ac:dyDescent="0.2">
      <c r="A24" s="1"/>
      <c r="B24" s="1">
        <v>20</v>
      </c>
      <c r="C24" s="1">
        <v>17.038</v>
      </c>
      <c r="D24" s="1">
        <v>26.021999999999998</v>
      </c>
      <c r="E24" s="1">
        <v>443.37400000000002</v>
      </c>
      <c r="F24" s="1">
        <v>25528</v>
      </c>
      <c r="G24" s="1">
        <f t="shared" si="0"/>
        <v>1498.2979222913486</v>
      </c>
      <c r="H24" s="1"/>
      <c r="I24" s="1"/>
      <c r="J24" s="1"/>
      <c r="K24" s="1">
        <v>20</v>
      </c>
      <c r="L24" s="1">
        <v>23.047999999999998</v>
      </c>
      <c r="M24" s="1">
        <v>66.506</v>
      </c>
      <c r="N24" s="1">
        <v>1532.808</v>
      </c>
      <c r="O24" s="1">
        <v>88254</v>
      </c>
      <c r="P24" s="1">
        <f t="shared" si="1"/>
        <v>3829.1391877820206</v>
      </c>
    </row>
    <row r="25" spans="1:16" x14ac:dyDescent="0.2">
      <c r="A25" s="1"/>
      <c r="B25" s="1">
        <v>21</v>
      </c>
      <c r="C25" s="1">
        <v>27.024999999999999</v>
      </c>
      <c r="D25" s="1">
        <v>15.933</v>
      </c>
      <c r="E25" s="1">
        <v>430.59100000000001</v>
      </c>
      <c r="F25" s="1">
        <v>24792</v>
      </c>
      <c r="G25" s="1">
        <f t="shared" si="0"/>
        <v>917.37280296022209</v>
      </c>
      <c r="H25" s="1"/>
      <c r="I25" s="1"/>
      <c r="J25" s="1"/>
      <c r="K25" s="1">
        <v>21</v>
      </c>
      <c r="L25" s="1">
        <v>22.091999999999999</v>
      </c>
      <c r="M25" s="1">
        <v>79.968000000000004</v>
      </c>
      <c r="N25" s="1">
        <v>1766.67</v>
      </c>
      <c r="O25" s="1">
        <v>101719</v>
      </c>
      <c r="P25" s="1">
        <f t="shared" si="1"/>
        <v>4604.336411370632</v>
      </c>
    </row>
    <row r="26" spans="1:16" x14ac:dyDescent="0.2">
      <c r="A26" s="1"/>
      <c r="B26" s="1">
        <v>22</v>
      </c>
      <c r="C26" s="1">
        <v>28.675000000000001</v>
      </c>
      <c r="D26" s="1">
        <v>12.326000000000001</v>
      </c>
      <c r="E26" s="1">
        <v>353.44200000000001</v>
      </c>
      <c r="F26" s="1">
        <v>20350</v>
      </c>
      <c r="G26" s="1">
        <f t="shared" si="0"/>
        <v>709.67741935483866</v>
      </c>
      <c r="H26" s="1"/>
      <c r="I26" s="1"/>
      <c r="J26" s="1"/>
      <c r="K26" s="1">
        <v>22</v>
      </c>
      <c r="L26" s="1">
        <v>38.106000000000002</v>
      </c>
      <c r="M26" s="1">
        <v>80.254000000000005</v>
      </c>
      <c r="N26" s="1">
        <v>3058.1289999999999</v>
      </c>
      <c r="O26" s="1">
        <v>176077</v>
      </c>
      <c r="P26" s="1">
        <f t="shared" si="1"/>
        <v>4620.7158977588833</v>
      </c>
    </row>
    <row r="27" spans="1:16" x14ac:dyDescent="0.2">
      <c r="A27" s="1"/>
      <c r="B27" s="1">
        <v>23</v>
      </c>
      <c r="C27" s="1">
        <v>15.77</v>
      </c>
      <c r="D27" s="1">
        <v>12.545999999999999</v>
      </c>
      <c r="E27" s="1">
        <v>197.858</v>
      </c>
      <c r="F27" s="1">
        <v>11392</v>
      </c>
      <c r="G27" s="1">
        <f t="shared" si="0"/>
        <v>722.38427393785673</v>
      </c>
      <c r="H27" s="1"/>
      <c r="I27" s="1"/>
      <c r="J27" s="1"/>
      <c r="K27" s="1">
        <v>23</v>
      </c>
      <c r="L27" s="1">
        <v>16.620999999999999</v>
      </c>
      <c r="M27" s="1">
        <v>65.727999999999994</v>
      </c>
      <c r="N27" s="1">
        <v>1092.491</v>
      </c>
      <c r="O27" s="1">
        <v>62902</v>
      </c>
      <c r="P27" s="1">
        <f t="shared" si="1"/>
        <v>3784.4895012333795</v>
      </c>
    </row>
    <row r="28" spans="1:16" x14ac:dyDescent="0.2">
      <c r="A28" s="1"/>
      <c r="B28" s="1">
        <v>24</v>
      </c>
      <c r="C28" s="1">
        <v>14.571999999999999</v>
      </c>
      <c r="D28" s="1">
        <v>12.411</v>
      </c>
      <c r="E28" s="1">
        <v>180.85400000000001</v>
      </c>
      <c r="F28" s="1">
        <v>10413</v>
      </c>
      <c r="G28" s="1">
        <f t="shared" si="0"/>
        <v>714.58962393631623</v>
      </c>
      <c r="H28" s="1"/>
      <c r="I28" s="1"/>
      <c r="J28" s="1"/>
      <c r="K28" s="1">
        <v>24</v>
      </c>
      <c r="L28" s="1">
        <v>14.728</v>
      </c>
      <c r="M28" s="1">
        <v>85.302000000000007</v>
      </c>
      <c r="N28" s="1">
        <v>1256.3420000000001</v>
      </c>
      <c r="O28" s="1">
        <v>72336</v>
      </c>
      <c r="P28" s="1">
        <f t="shared" si="1"/>
        <v>4911.4611624117324</v>
      </c>
    </row>
    <row r="29" spans="1:16" x14ac:dyDescent="0.2">
      <c r="A29" s="1"/>
      <c r="B29" s="1">
        <v>25</v>
      </c>
      <c r="C29" s="1">
        <v>18.027999999999999</v>
      </c>
      <c r="D29" s="1">
        <v>14.755000000000001</v>
      </c>
      <c r="E29" s="1">
        <v>266.01</v>
      </c>
      <c r="F29" s="1">
        <v>15316</v>
      </c>
      <c r="G29" s="1">
        <f t="shared" si="0"/>
        <v>849.56733969380969</v>
      </c>
      <c r="H29" s="1"/>
      <c r="I29" s="1"/>
      <c r="J29" s="1"/>
      <c r="K29" s="1">
        <v>25</v>
      </c>
      <c r="L29" s="1">
        <v>18.010999999999999</v>
      </c>
      <c r="M29" s="1">
        <v>63.511000000000003</v>
      </c>
      <c r="N29" s="1">
        <v>1143.883</v>
      </c>
      <c r="O29" s="1">
        <v>65861</v>
      </c>
      <c r="P29" s="1">
        <f t="shared" si="1"/>
        <v>3656.7097884626064</v>
      </c>
    </row>
    <row r="30" spans="1:16" x14ac:dyDescent="0.2">
      <c r="A30" s="1"/>
      <c r="B30" s="1">
        <v>26</v>
      </c>
      <c r="C30" s="1">
        <v>18.045000000000002</v>
      </c>
      <c r="D30" s="1">
        <v>19.95</v>
      </c>
      <c r="E30" s="1">
        <v>360.00700000000001</v>
      </c>
      <c r="F30" s="1">
        <v>20728</v>
      </c>
      <c r="G30" s="1">
        <f t="shared" si="0"/>
        <v>1148.6838459407036</v>
      </c>
      <c r="H30" s="1"/>
      <c r="I30" s="1"/>
      <c r="J30" s="1"/>
      <c r="K30" s="1">
        <v>26</v>
      </c>
      <c r="L30" s="1">
        <v>25.114000000000001</v>
      </c>
      <c r="M30" s="1">
        <v>71.313000000000002</v>
      </c>
      <c r="N30" s="1">
        <v>1790.9680000000001</v>
      </c>
      <c r="O30" s="1">
        <v>103118</v>
      </c>
      <c r="P30" s="1">
        <f t="shared" si="1"/>
        <v>4105.9966552520509</v>
      </c>
    </row>
    <row r="31" spans="1:16" x14ac:dyDescent="0.2">
      <c r="A31" s="1"/>
      <c r="B31" s="1">
        <v>27</v>
      </c>
      <c r="C31" s="1">
        <v>13.426</v>
      </c>
      <c r="D31" s="1">
        <v>23.088999999999999</v>
      </c>
      <c r="E31" s="1">
        <v>309.98700000000002</v>
      </c>
      <c r="F31" s="1">
        <v>17848</v>
      </c>
      <c r="G31" s="1">
        <f t="shared" si="0"/>
        <v>1329.3609414568748</v>
      </c>
      <c r="H31" s="1"/>
      <c r="I31" s="1"/>
      <c r="J31" s="1"/>
      <c r="K31" s="1">
        <v>27</v>
      </c>
      <c r="L31" s="1">
        <v>16.065999999999999</v>
      </c>
      <c r="M31" s="1">
        <v>83.647999999999996</v>
      </c>
      <c r="N31" s="1">
        <v>1343.8420000000001</v>
      </c>
      <c r="O31" s="1">
        <v>77374</v>
      </c>
      <c r="P31" s="1">
        <f t="shared" si="1"/>
        <v>4816.0089630275115</v>
      </c>
    </row>
    <row r="32" spans="1:16" x14ac:dyDescent="0.2">
      <c r="A32" s="1"/>
      <c r="B32" s="1">
        <v>28</v>
      </c>
      <c r="C32" s="1">
        <v>22.786999999999999</v>
      </c>
      <c r="D32" s="1">
        <v>14.108000000000001</v>
      </c>
      <c r="E32" s="1">
        <v>321.48399999999998</v>
      </c>
      <c r="F32" s="1">
        <v>18510</v>
      </c>
      <c r="G32" s="1">
        <f t="shared" si="0"/>
        <v>812.30526177206309</v>
      </c>
      <c r="H32" s="1"/>
      <c r="I32" s="1"/>
      <c r="J32" s="1"/>
      <c r="K32" s="1">
        <v>28</v>
      </c>
      <c r="L32" s="1">
        <v>20.581</v>
      </c>
      <c r="M32" s="1">
        <v>61.128999999999998</v>
      </c>
      <c r="N32" s="1">
        <v>1258.1130000000001</v>
      </c>
      <c r="O32" s="1">
        <v>72438</v>
      </c>
      <c r="P32" s="1">
        <f t="shared" si="1"/>
        <v>3519.6540498518052</v>
      </c>
    </row>
    <row r="33" spans="1:16" x14ac:dyDescent="0.2">
      <c r="A33" s="1"/>
      <c r="B33" s="1">
        <v>29</v>
      </c>
      <c r="C33" s="1">
        <v>39.356000000000002</v>
      </c>
      <c r="D33" s="1">
        <v>21.129000000000001</v>
      </c>
      <c r="E33" s="1">
        <v>831.56899999999996</v>
      </c>
      <c r="F33" s="1">
        <v>47879</v>
      </c>
      <c r="G33" s="1">
        <f t="shared" si="0"/>
        <v>1216.5616424433376</v>
      </c>
      <c r="H33" s="1"/>
      <c r="I33" s="1"/>
      <c r="J33" s="1"/>
      <c r="K33" s="1">
        <v>29</v>
      </c>
      <c r="L33" s="1">
        <v>14.554</v>
      </c>
      <c r="M33" s="1">
        <v>65.378</v>
      </c>
      <c r="N33" s="1">
        <v>951.548</v>
      </c>
      <c r="O33" s="1">
        <v>54787</v>
      </c>
      <c r="P33" s="1">
        <f t="shared" si="1"/>
        <v>3764.3946681324719</v>
      </c>
    </row>
    <row r="34" spans="1:16" x14ac:dyDescent="0.2">
      <c r="A34" s="1"/>
      <c r="B34" s="1">
        <v>30</v>
      </c>
      <c r="C34" s="1">
        <v>18.844000000000001</v>
      </c>
      <c r="D34" s="1">
        <v>14.819000000000001</v>
      </c>
      <c r="E34" s="1">
        <v>279.262</v>
      </c>
      <c r="F34" s="1">
        <v>16079</v>
      </c>
      <c r="G34" s="1">
        <f t="shared" si="0"/>
        <v>853.26894502228822</v>
      </c>
      <c r="H34" s="1"/>
      <c r="I34" s="1"/>
      <c r="J34" s="1"/>
      <c r="K34" s="1">
        <v>30</v>
      </c>
      <c r="L34" s="1">
        <v>37.427999999999997</v>
      </c>
      <c r="M34" s="1">
        <v>47.250999999999998</v>
      </c>
      <c r="N34" s="1">
        <v>1768.511</v>
      </c>
      <c r="O34" s="1">
        <v>101825</v>
      </c>
      <c r="P34" s="1">
        <f t="shared" si="1"/>
        <v>2720.55680239393</v>
      </c>
    </row>
    <row r="35" spans="1:16" x14ac:dyDescent="0.2">
      <c r="A35" s="1"/>
      <c r="B35" s="1">
        <v>31</v>
      </c>
      <c r="C35" s="1">
        <v>25.948</v>
      </c>
      <c r="D35" s="1">
        <v>15.726000000000001</v>
      </c>
      <c r="E35" s="1">
        <v>408.04700000000003</v>
      </c>
      <c r="F35" s="1">
        <v>23494</v>
      </c>
      <c r="G35" s="1">
        <f t="shared" si="0"/>
        <v>905.42623708956376</v>
      </c>
      <c r="H35" s="1"/>
      <c r="I35" s="1"/>
      <c r="J35" s="1"/>
      <c r="K35" s="1">
        <v>31</v>
      </c>
      <c r="L35" s="1">
        <v>20.599</v>
      </c>
      <c r="M35" s="1">
        <v>38.055</v>
      </c>
      <c r="N35" s="1">
        <v>783.87599999999998</v>
      </c>
      <c r="O35" s="1">
        <v>45133</v>
      </c>
      <c r="P35" s="1">
        <f t="shared" si="1"/>
        <v>2191.0286907131413</v>
      </c>
    </row>
    <row r="36" spans="1:16" x14ac:dyDescent="0.2">
      <c r="A36" s="1"/>
      <c r="B36" s="1">
        <v>32</v>
      </c>
      <c r="C36" s="1">
        <v>20.79</v>
      </c>
      <c r="D36" s="1">
        <v>18.922999999999998</v>
      </c>
      <c r="E36" s="1">
        <v>393.40600000000001</v>
      </c>
      <c r="F36" s="1">
        <v>22651</v>
      </c>
      <c r="G36" s="1">
        <f t="shared" si="0"/>
        <v>1089.5141895141896</v>
      </c>
      <c r="H36" s="1"/>
      <c r="I36" s="1"/>
      <c r="J36" s="1"/>
      <c r="K36" s="1">
        <v>32</v>
      </c>
      <c r="L36" s="1">
        <v>21.466999999999999</v>
      </c>
      <c r="M36" s="1">
        <v>43.533000000000001</v>
      </c>
      <c r="N36" s="1">
        <v>934.52700000000004</v>
      </c>
      <c r="O36" s="1">
        <v>53807</v>
      </c>
      <c r="P36" s="1">
        <f t="shared" si="1"/>
        <v>2506.4983462989708</v>
      </c>
    </row>
    <row r="37" spans="1:16" x14ac:dyDescent="0.2">
      <c r="A37" s="1"/>
      <c r="B37" s="1">
        <v>33</v>
      </c>
      <c r="C37" s="1">
        <v>32.113999999999997</v>
      </c>
      <c r="D37" s="1">
        <v>17.001000000000001</v>
      </c>
      <c r="E37" s="1">
        <v>545.96699999999998</v>
      </c>
      <c r="F37" s="1">
        <v>31435</v>
      </c>
      <c r="G37" s="1">
        <f t="shared" si="0"/>
        <v>978.85657345705931</v>
      </c>
      <c r="H37" s="1"/>
      <c r="I37" s="1"/>
      <c r="J37" s="1"/>
      <c r="K37" s="1">
        <v>33</v>
      </c>
      <c r="L37" s="1">
        <v>20.599</v>
      </c>
      <c r="M37" s="1">
        <v>43.634</v>
      </c>
      <c r="N37" s="1">
        <v>898.80100000000004</v>
      </c>
      <c r="O37" s="1">
        <v>51750</v>
      </c>
      <c r="P37" s="1">
        <f t="shared" si="1"/>
        <v>2512.2578765959511</v>
      </c>
    </row>
    <row r="38" spans="1:16" x14ac:dyDescent="0.2">
      <c r="A38" s="1"/>
      <c r="B38" s="1">
        <v>34</v>
      </c>
      <c r="C38" s="1">
        <v>20.702999999999999</v>
      </c>
      <c r="D38" s="1">
        <v>18.466000000000001</v>
      </c>
      <c r="E38" s="1">
        <v>382.30700000000002</v>
      </c>
      <c r="F38" s="1">
        <v>22012</v>
      </c>
      <c r="G38" s="1">
        <f t="shared" si="0"/>
        <v>1063.2275515625754</v>
      </c>
      <c r="H38" s="1"/>
      <c r="I38" s="1"/>
      <c r="J38" s="1"/>
      <c r="K38" s="1">
        <v>34</v>
      </c>
      <c r="L38" s="1">
        <v>18.132000000000001</v>
      </c>
      <c r="M38" s="1">
        <v>36.232999999999997</v>
      </c>
      <c r="N38" s="1">
        <v>656.98500000000001</v>
      </c>
      <c r="O38" s="1">
        <v>37827</v>
      </c>
      <c r="P38" s="1">
        <f t="shared" si="1"/>
        <v>2086.2011912640633</v>
      </c>
    </row>
    <row r="39" spans="1:16" x14ac:dyDescent="0.2">
      <c r="A39" s="1"/>
      <c r="B39" s="1">
        <v>35</v>
      </c>
      <c r="C39" s="1">
        <v>15.423</v>
      </c>
      <c r="D39" s="1">
        <v>13.941000000000001</v>
      </c>
      <c r="E39" s="1">
        <v>215.018</v>
      </c>
      <c r="F39" s="1">
        <v>12380</v>
      </c>
      <c r="G39" s="1">
        <f t="shared" si="0"/>
        <v>802.69727031057516</v>
      </c>
      <c r="H39" s="1"/>
      <c r="I39" s="1"/>
      <c r="J39" s="1"/>
      <c r="K39" s="1">
        <v>35</v>
      </c>
      <c r="L39" s="1">
        <v>10.942</v>
      </c>
      <c r="M39" s="1">
        <v>86.549000000000007</v>
      </c>
      <c r="N39" s="1">
        <v>947.01499999999999</v>
      </c>
      <c r="O39" s="1">
        <v>54526</v>
      </c>
      <c r="P39" s="1">
        <f t="shared" si="1"/>
        <v>4983.1840614147322</v>
      </c>
    </row>
    <row r="40" spans="1:16" x14ac:dyDescent="0.2">
      <c r="A40" s="1"/>
      <c r="B40" s="1">
        <v>36</v>
      </c>
      <c r="C40" s="1">
        <v>17.681000000000001</v>
      </c>
      <c r="D40" s="1">
        <v>18.077000000000002</v>
      </c>
      <c r="E40" s="1">
        <v>319.608</v>
      </c>
      <c r="F40" s="1">
        <v>18402</v>
      </c>
      <c r="G40" s="1">
        <f t="shared" si="0"/>
        <v>1040.7782365250835</v>
      </c>
      <c r="H40" s="1"/>
      <c r="I40" s="1"/>
      <c r="J40" s="1"/>
      <c r="K40" s="1">
        <v>36</v>
      </c>
      <c r="L40" s="1">
        <v>11.272</v>
      </c>
      <c r="M40" s="1">
        <v>101.596</v>
      </c>
      <c r="N40" s="1">
        <v>1145.1849999999999</v>
      </c>
      <c r="O40" s="1">
        <v>65936</v>
      </c>
      <c r="P40" s="1">
        <f t="shared" si="1"/>
        <v>5849.5386799148328</v>
      </c>
    </row>
    <row r="41" spans="1:16" x14ac:dyDescent="0.2">
      <c r="A41" s="1"/>
      <c r="B41" s="1">
        <v>37</v>
      </c>
      <c r="C41" s="1">
        <v>30.759</v>
      </c>
      <c r="D41" s="1">
        <v>17.992000000000001</v>
      </c>
      <c r="E41" s="1">
        <v>553.40099999999995</v>
      </c>
      <c r="F41" s="1">
        <v>31863</v>
      </c>
      <c r="G41" s="1">
        <f t="shared" si="0"/>
        <v>1035.8919340680777</v>
      </c>
      <c r="H41" s="1"/>
      <c r="I41" s="1"/>
      <c r="J41" s="1"/>
      <c r="K41" s="1">
        <v>37</v>
      </c>
      <c r="L41" s="1">
        <v>17.193999999999999</v>
      </c>
      <c r="M41" s="1">
        <v>56.494999999999997</v>
      </c>
      <c r="N41" s="1">
        <v>971.4</v>
      </c>
      <c r="O41" s="1">
        <v>55930</v>
      </c>
      <c r="P41" s="1">
        <f t="shared" si="1"/>
        <v>3252.8789112481099</v>
      </c>
    </row>
    <row r="42" spans="1:16" x14ac:dyDescent="0.2">
      <c r="A42" s="1"/>
      <c r="B42" s="1">
        <v>38</v>
      </c>
      <c r="C42" s="1">
        <v>9.0839999999999996</v>
      </c>
      <c r="D42" s="1">
        <v>12.505000000000001</v>
      </c>
      <c r="E42" s="1">
        <v>113.58799999999999</v>
      </c>
      <c r="F42" s="1">
        <v>6540</v>
      </c>
      <c r="G42" s="1">
        <f t="shared" si="0"/>
        <v>719.94715984147956</v>
      </c>
      <c r="H42" s="1"/>
      <c r="I42" s="1"/>
      <c r="J42" s="1"/>
      <c r="K42" s="1">
        <v>38</v>
      </c>
      <c r="L42" s="1">
        <v>23.186</v>
      </c>
      <c r="M42" s="1">
        <v>94.212999999999994</v>
      </c>
      <c r="N42" s="1">
        <v>2184.4769999999999</v>
      </c>
      <c r="O42" s="1">
        <v>125775</v>
      </c>
      <c r="P42" s="1">
        <f t="shared" si="1"/>
        <v>5424.609678254119</v>
      </c>
    </row>
    <row r="43" spans="1:16" x14ac:dyDescent="0.2">
      <c r="A43" s="1"/>
      <c r="B43" s="1">
        <v>39</v>
      </c>
      <c r="C43" s="1">
        <v>24.715</v>
      </c>
      <c r="D43" s="1">
        <v>16.414999999999999</v>
      </c>
      <c r="E43" s="1">
        <v>405.685</v>
      </c>
      <c r="F43" s="1">
        <v>23358</v>
      </c>
      <c r="G43" s="1">
        <f t="shared" si="0"/>
        <v>945.09407242565248</v>
      </c>
      <c r="H43" s="1"/>
      <c r="I43" s="1"/>
      <c r="J43" s="1"/>
      <c r="K43" s="1">
        <v>39</v>
      </c>
      <c r="L43" s="1">
        <v>21.658000000000001</v>
      </c>
      <c r="M43" s="1">
        <v>104.22199999999999</v>
      </c>
      <c r="N43" s="1">
        <v>2257.25</v>
      </c>
      <c r="O43" s="1">
        <v>129965</v>
      </c>
      <c r="P43" s="1">
        <f t="shared" si="1"/>
        <v>6000.7849293563577</v>
      </c>
    </row>
    <row r="44" spans="1:16" x14ac:dyDescent="0.2">
      <c r="A44" s="1"/>
      <c r="B44" s="1">
        <v>40</v>
      </c>
      <c r="C44" s="1">
        <v>11.827999999999999</v>
      </c>
      <c r="D44" s="1">
        <v>12.068</v>
      </c>
      <c r="E44" s="1">
        <v>142.73099999999999</v>
      </c>
      <c r="F44" s="1">
        <v>8218</v>
      </c>
      <c r="G44" s="1">
        <f t="shared" si="0"/>
        <v>694.79201893811296</v>
      </c>
      <c r="H44" s="1"/>
      <c r="I44" s="1"/>
      <c r="J44" s="1"/>
      <c r="K44" s="1">
        <v>40</v>
      </c>
      <c r="L44" s="1">
        <v>18.079999999999998</v>
      </c>
      <c r="M44" s="1">
        <v>68.631</v>
      </c>
      <c r="N44" s="1">
        <v>1240.867</v>
      </c>
      <c r="O44" s="1">
        <v>71445</v>
      </c>
      <c r="P44" s="1">
        <f t="shared" si="1"/>
        <v>3951.6039823008855</v>
      </c>
    </row>
    <row r="45" spans="1:16" x14ac:dyDescent="0.2">
      <c r="A45" s="1"/>
      <c r="B45" s="1">
        <v>41</v>
      </c>
      <c r="C45" s="1">
        <v>9.5869999999999997</v>
      </c>
      <c r="D45" s="1">
        <v>12.401999999999999</v>
      </c>
      <c r="E45" s="1">
        <v>118.902</v>
      </c>
      <c r="F45" s="1">
        <v>6846</v>
      </c>
      <c r="G45" s="1">
        <f t="shared" si="0"/>
        <v>714.09199958276838</v>
      </c>
      <c r="H45" s="1"/>
      <c r="I45" s="1"/>
      <c r="J45" s="1"/>
      <c r="K45" s="1">
        <v>41</v>
      </c>
      <c r="L45" s="1">
        <v>15.856999999999999</v>
      </c>
      <c r="M45" s="1">
        <v>85.558999999999997</v>
      </c>
      <c r="N45" s="1">
        <v>1356.712</v>
      </c>
      <c r="O45" s="1">
        <v>78115</v>
      </c>
      <c r="P45" s="1">
        <f t="shared" si="1"/>
        <v>4926.2155514914548</v>
      </c>
    </row>
    <row r="46" spans="1:16" x14ac:dyDescent="0.2">
      <c r="A46" s="1"/>
      <c r="B46" s="1">
        <v>42</v>
      </c>
      <c r="C46" s="1">
        <v>25.161999999999999</v>
      </c>
      <c r="D46" s="1">
        <v>36.747999999999998</v>
      </c>
      <c r="E46" s="1">
        <v>924.63599999999997</v>
      </c>
      <c r="F46" s="1">
        <v>54515</v>
      </c>
      <c r="G46" s="1">
        <f t="shared" si="0"/>
        <v>2166.5606867498609</v>
      </c>
      <c r="H46" s="1"/>
      <c r="I46" s="1"/>
      <c r="J46" s="1"/>
      <c r="K46" s="1">
        <v>42</v>
      </c>
      <c r="L46" s="1">
        <v>17.437999999999999</v>
      </c>
      <c r="M46" s="1">
        <v>78.302999999999997</v>
      </c>
      <c r="N46" s="1">
        <v>1365.413</v>
      </c>
      <c r="O46" s="1">
        <v>78616</v>
      </c>
      <c r="P46" s="1">
        <f t="shared" si="1"/>
        <v>4508.3151737584585</v>
      </c>
    </row>
    <row r="47" spans="1:16" x14ac:dyDescent="0.2">
      <c r="A47" s="1"/>
      <c r="B47" s="1">
        <v>43</v>
      </c>
      <c r="C47" s="1">
        <v>19.997</v>
      </c>
      <c r="D47" s="1">
        <v>32.707999999999998</v>
      </c>
      <c r="E47" s="1">
        <v>654.05799999999999</v>
      </c>
      <c r="F47" s="1">
        <v>38562</v>
      </c>
      <c r="G47" s="1">
        <f t="shared" si="0"/>
        <v>1928.3892583887584</v>
      </c>
      <c r="H47" s="1"/>
      <c r="I47" s="1"/>
      <c r="J47" s="1"/>
      <c r="K47" s="1">
        <v>43</v>
      </c>
      <c r="L47" s="1">
        <v>33.399000000000001</v>
      </c>
      <c r="M47" s="1">
        <v>83.927999999999997</v>
      </c>
      <c r="N47" s="1">
        <v>2803.1129999999998</v>
      </c>
      <c r="O47" s="1">
        <v>161394</v>
      </c>
      <c r="P47" s="1">
        <f t="shared" si="1"/>
        <v>4832.3003682744993</v>
      </c>
    </row>
    <row r="48" spans="1:16" x14ac:dyDescent="0.2">
      <c r="A48" s="1"/>
      <c r="B48" s="1">
        <v>44</v>
      </c>
      <c r="C48" s="1">
        <v>29.481999999999999</v>
      </c>
      <c r="D48" s="1">
        <v>34.012</v>
      </c>
      <c r="E48" s="1">
        <v>1002.732</v>
      </c>
      <c r="F48" s="1">
        <v>59119</v>
      </c>
      <c r="G48" s="1">
        <f t="shared" si="0"/>
        <v>2005.2574452208128</v>
      </c>
      <c r="H48" s="1"/>
      <c r="I48" s="1"/>
      <c r="J48" s="1"/>
      <c r="K48" s="1">
        <v>44</v>
      </c>
      <c r="L48" s="1">
        <v>38.384</v>
      </c>
      <c r="M48" s="1">
        <v>91.876000000000005</v>
      </c>
      <c r="N48" s="1">
        <v>3526.5129999999999</v>
      </c>
      <c r="O48" s="1">
        <v>203045</v>
      </c>
      <c r="P48" s="1">
        <f t="shared" si="1"/>
        <v>5289.8343059608169</v>
      </c>
    </row>
    <row r="49" spans="1:16" x14ac:dyDescent="0.2">
      <c r="A49" s="1"/>
      <c r="B49" s="1">
        <v>45</v>
      </c>
      <c r="C49" s="1">
        <v>23.085999999999999</v>
      </c>
      <c r="D49" s="1">
        <v>37.923999999999999</v>
      </c>
      <c r="E49" s="1">
        <v>875.49300000000005</v>
      </c>
      <c r="F49" s="1">
        <v>51617</v>
      </c>
      <c r="G49" s="1">
        <f t="shared" si="0"/>
        <v>2235.857229489734</v>
      </c>
      <c r="H49" s="1"/>
      <c r="I49" s="1"/>
      <c r="J49" s="1"/>
      <c r="K49" s="1">
        <v>45</v>
      </c>
      <c r="L49" s="1">
        <v>29.908000000000001</v>
      </c>
      <c r="M49" s="1">
        <v>106.70699999999999</v>
      </c>
      <c r="N49" s="1">
        <v>3191.395</v>
      </c>
      <c r="O49" s="1">
        <v>183750</v>
      </c>
      <c r="P49" s="1">
        <f t="shared" si="1"/>
        <v>6143.841112745753</v>
      </c>
    </row>
    <row r="50" spans="1:16" x14ac:dyDescent="0.2">
      <c r="A50" s="1"/>
      <c r="B50" s="1">
        <v>46</v>
      </c>
      <c r="C50" s="1">
        <v>17.437999999999999</v>
      </c>
      <c r="D50" s="1">
        <v>37.293999999999997</v>
      </c>
      <c r="E50" s="1">
        <v>650.32100000000003</v>
      </c>
      <c r="F50" s="1">
        <v>38342</v>
      </c>
      <c r="G50" s="1">
        <f t="shared" si="0"/>
        <v>2198.7613258401193</v>
      </c>
      <c r="H50" s="1"/>
      <c r="I50" s="1"/>
      <c r="J50" s="1"/>
      <c r="K50" s="1">
        <v>46</v>
      </c>
      <c r="L50" s="1">
        <v>15.076000000000001</v>
      </c>
      <c r="M50" s="1">
        <v>101.081</v>
      </c>
      <c r="N50" s="1">
        <v>1523.846</v>
      </c>
      <c r="O50" s="1">
        <v>87738</v>
      </c>
      <c r="P50" s="1">
        <f t="shared" si="1"/>
        <v>5819.7134518439907</v>
      </c>
    </row>
    <row r="51" spans="1:16" x14ac:dyDescent="0.2">
      <c r="A51" s="1"/>
      <c r="B51" s="1">
        <v>47</v>
      </c>
      <c r="C51" s="1">
        <v>33.868000000000002</v>
      </c>
      <c r="D51" s="1">
        <v>42.110999999999997</v>
      </c>
      <c r="E51" s="1">
        <v>1426.2159999999999</v>
      </c>
      <c r="F51" s="1">
        <v>84087</v>
      </c>
      <c r="G51" s="1">
        <f t="shared" si="0"/>
        <v>2482.7861107830399</v>
      </c>
      <c r="H51" s="1"/>
      <c r="I51" s="1"/>
      <c r="J51" s="1"/>
      <c r="K51" s="1">
        <v>47</v>
      </c>
      <c r="L51" s="1">
        <v>20.46</v>
      </c>
      <c r="M51" s="1">
        <v>80.938999999999993</v>
      </c>
      <c r="N51" s="1">
        <v>1655.982</v>
      </c>
      <c r="O51" s="1">
        <v>95346</v>
      </c>
      <c r="P51" s="1">
        <f t="shared" si="1"/>
        <v>4660.1173020527858</v>
      </c>
    </row>
    <row r="52" spans="1:16" x14ac:dyDescent="0.2">
      <c r="A52" s="1"/>
      <c r="B52" s="1">
        <v>48</v>
      </c>
      <c r="C52" s="1">
        <v>20.917999999999999</v>
      </c>
      <c r="D52" s="1">
        <v>36.097999999999999</v>
      </c>
      <c r="E52" s="1">
        <v>755.10699999999997</v>
      </c>
      <c r="F52" s="1">
        <v>44520</v>
      </c>
      <c r="G52" s="1">
        <f t="shared" si="0"/>
        <v>2128.3105459412945</v>
      </c>
      <c r="H52" s="1"/>
      <c r="I52" s="1"/>
      <c r="J52" s="1"/>
      <c r="K52" s="1">
        <v>48</v>
      </c>
      <c r="L52" s="1">
        <v>40.588999999999999</v>
      </c>
      <c r="M52" s="1">
        <v>76.784000000000006</v>
      </c>
      <c r="N52" s="1">
        <v>3116.6080000000002</v>
      </c>
      <c r="O52" s="1">
        <v>179444</v>
      </c>
      <c r="P52" s="1">
        <f t="shared" si="1"/>
        <v>4421.0007637537265</v>
      </c>
    </row>
    <row r="53" spans="1:16" x14ac:dyDescent="0.2">
      <c r="A53" s="1"/>
      <c r="B53" s="1">
        <v>49</v>
      </c>
      <c r="C53" s="1">
        <v>22.521000000000001</v>
      </c>
      <c r="D53" s="1">
        <v>36.225000000000001</v>
      </c>
      <c r="E53" s="1">
        <v>815.82100000000003</v>
      </c>
      <c r="F53" s="1">
        <v>48099</v>
      </c>
      <c r="G53" s="1">
        <f t="shared" si="0"/>
        <v>2135.7399760223789</v>
      </c>
      <c r="H53" s="1"/>
      <c r="I53" s="1"/>
      <c r="J53" s="1"/>
      <c r="K53" s="1">
        <v>49</v>
      </c>
      <c r="L53" s="1">
        <v>30.134</v>
      </c>
      <c r="M53" s="1">
        <v>87.948999999999998</v>
      </c>
      <c r="N53" s="1">
        <v>2650.221</v>
      </c>
      <c r="O53" s="1">
        <v>152591</v>
      </c>
      <c r="P53" s="1">
        <f t="shared" si="1"/>
        <v>5063.7485896329727</v>
      </c>
    </row>
    <row r="54" spans="1:16" x14ac:dyDescent="0.2">
      <c r="A54" s="1"/>
      <c r="B54" s="1">
        <v>50</v>
      </c>
      <c r="C54" s="1">
        <v>21.946000000000002</v>
      </c>
      <c r="D54" s="1">
        <v>41.408999999999999</v>
      </c>
      <c r="E54" s="1">
        <v>908.75599999999997</v>
      </c>
      <c r="F54" s="1">
        <v>53578</v>
      </c>
      <c r="G54" s="1">
        <f t="shared" si="0"/>
        <v>2441.3560557732617</v>
      </c>
      <c r="H54" s="1"/>
      <c r="I54" s="1"/>
      <c r="J54" s="1"/>
      <c r="K54" s="1">
        <v>50</v>
      </c>
      <c r="L54" s="1">
        <v>27.268000000000001</v>
      </c>
      <c r="M54" s="1">
        <v>82.361000000000004</v>
      </c>
      <c r="N54" s="1">
        <v>2245.8220000000001</v>
      </c>
      <c r="O54" s="1">
        <v>129307</v>
      </c>
      <c r="P54" s="1">
        <f t="shared" si="1"/>
        <v>4742.0786269620066</v>
      </c>
    </row>
    <row r="55" spans="1:16" x14ac:dyDescent="0.2">
      <c r="A55" s="1"/>
      <c r="B55" s="1">
        <v>51</v>
      </c>
      <c r="C55" s="1">
        <v>24.917999999999999</v>
      </c>
      <c r="D55" s="1">
        <v>32.686</v>
      </c>
      <c r="E55" s="1">
        <v>814.46199999999999</v>
      </c>
      <c r="F55" s="1">
        <v>48019</v>
      </c>
      <c r="G55" s="1">
        <f t="shared" si="0"/>
        <v>1927.0808251063488</v>
      </c>
      <c r="H55" s="1"/>
      <c r="I55" s="1"/>
      <c r="J55" s="1"/>
      <c r="K55" s="1">
        <v>51</v>
      </c>
      <c r="L55" s="1">
        <v>20.494</v>
      </c>
      <c r="M55" s="1">
        <v>77.831000000000003</v>
      </c>
      <c r="N55" s="1">
        <v>1595.09</v>
      </c>
      <c r="O55" s="1">
        <v>91840</v>
      </c>
      <c r="P55" s="1">
        <f t="shared" si="1"/>
        <v>4481.311603396116</v>
      </c>
    </row>
    <row r="56" spans="1:16" x14ac:dyDescent="0.2">
      <c r="A56" s="1"/>
      <c r="B56" s="1">
        <v>52</v>
      </c>
      <c r="C56" s="1">
        <v>33.079000000000001</v>
      </c>
      <c r="D56" s="1">
        <v>33.784999999999997</v>
      </c>
      <c r="E56" s="1">
        <v>1117.5940000000001</v>
      </c>
      <c r="F56" s="1">
        <v>65891</v>
      </c>
      <c r="G56" s="1">
        <f t="shared" si="0"/>
        <v>1991.9284137972732</v>
      </c>
      <c r="H56" s="1"/>
      <c r="I56" s="1"/>
      <c r="J56" s="1"/>
      <c r="K56" s="1">
        <v>52</v>
      </c>
      <c r="L56" s="1">
        <v>20.632999999999999</v>
      </c>
      <c r="M56" s="1">
        <v>76.724000000000004</v>
      </c>
      <c r="N56" s="1">
        <v>1583.0709999999999</v>
      </c>
      <c r="O56" s="1">
        <v>91148</v>
      </c>
      <c r="P56" s="1">
        <f t="shared" si="1"/>
        <v>4417.5834827703193</v>
      </c>
    </row>
    <row r="57" spans="1:16" x14ac:dyDescent="0.2">
      <c r="A57" s="1"/>
      <c r="B57" s="1">
        <v>53</v>
      </c>
      <c r="C57" s="1">
        <v>33.186</v>
      </c>
      <c r="D57" s="1">
        <v>35.741999999999997</v>
      </c>
      <c r="E57" s="1">
        <v>1186.134</v>
      </c>
      <c r="F57" s="1">
        <v>69932</v>
      </c>
      <c r="G57" s="1">
        <f t="shared" si="0"/>
        <v>2107.2741517507384</v>
      </c>
      <c r="H57" s="1"/>
      <c r="I57" s="1"/>
      <c r="J57" s="1"/>
      <c r="K57" s="1">
        <v>53</v>
      </c>
      <c r="L57" s="1">
        <v>19.018000000000001</v>
      </c>
      <c r="M57" s="1">
        <v>55.877000000000002</v>
      </c>
      <c r="N57" s="1">
        <v>1062.6690000000001</v>
      </c>
      <c r="O57" s="1">
        <v>61185</v>
      </c>
      <c r="P57" s="1">
        <f t="shared" si="1"/>
        <v>3217.2152697444526</v>
      </c>
    </row>
    <row r="58" spans="1:16" x14ac:dyDescent="0.2">
      <c r="A58" s="1"/>
      <c r="B58" s="1">
        <v>54</v>
      </c>
      <c r="C58" s="1">
        <v>28.957999999999998</v>
      </c>
      <c r="D58" s="1">
        <v>37.164000000000001</v>
      </c>
      <c r="E58" s="1">
        <v>1076.183</v>
      </c>
      <c r="F58" s="1">
        <v>63450</v>
      </c>
      <c r="G58" s="1">
        <f t="shared" si="0"/>
        <v>2191.1043580357759</v>
      </c>
      <c r="H58" s="1"/>
      <c r="I58" s="1"/>
      <c r="J58" s="1"/>
      <c r="K58" s="1">
        <v>54</v>
      </c>
      <c r="L58" s="1">
        <v>21.431999999999999</v>
      </c>
      <c r="M58" s="1">
        <v>74.093999999999994</v>
      </c>
      <c r="N58" s="1">
        <v>1588.0039999999999</v>
      </c>
      <c r="O58" s="1">
        <v>91432</v>
      </c>
      <c r="P58" s="1">
        <f t="shared" si="1"/>
        <v>4266.1440836132888</v>
      </c>
    </row>
    <row r="59" spans="1:16" x14ac:dyDescent="0.2">
      <c r="A59" s="1"/>
      <c r="B59" s="1">
        <v>55</v>
      </c>
      <c r="C59" s="1">
        <v>25.757000000000001</v>
      </c>
      <c r="D59" s="1">
        <v>15.531000000000001</v>
      </c>
      <c r="E59" s="1">
        <v>400.02499999999998</v>
      </c>
      <c r="F59" s="1">
        <v>23584</v>
      </c>
      <c r="G59" s="1">
        <f t="shared" si="0"/>
        <v>915.63458477307131</v>
      </c>
      <c r="H59" s="1"/>
      <c r="I59" s="1"/>
      <c r="J59" s="1"/>
      <c r="K59" s="1">
        <v>55</v>
      </c>
      <c r="L59" s="1">
        <v>29.7</v>
      </c>
      <c r="M59" s="1">
        <v>63.826999999999998</v>
      </c>
      <c r="N59" s="1">
        <v>1895.6279999999999</v>
      </c>
      <c r="O59" s="1">
        <v>109144</v>
      </c>
      <c r="P59" s="1">
        <f t="shared" si="1"/>
        <v>3674.8821548821552</v>
      </c>
    </row>
    <row r="60" spans="1:16" x14ac:dyDescent="0.2">
      <c r="A60" s="1"/>
      <c r="B60" s="1">
        <v>56</v>
      </c>
      <c r="C60" s="1">
        <v>25.279</v>
      </c>
      <c r="D60" s="1">
        <v>37.966999999999999</v>
      </c>
      <c r="E60" s="1">
        <v>959.75099999999998</v>
      </c>
      <c r="F60" s="1">
        <v>56585</v>
      </c>
      <c r="G60" s="1">
        <f t="shared" si="0"/>
        <v>2238.4192412674552</v>
      </c>
      <c r="H60" s="1"/>
      <c r="I60" s="1"/>
      <c r="J60" s="1"/>
      <c r="K60" s="1">
        <v>56</v>
      </c>
      <c r="L60" s="1">
        <v>10.595000000000001</v>
      </c>
      <c r="M60" s="1">
        <v>80.123000000000005</v>
      </c>
      <c r="N60" s="1">
        <v>848.86800000000005</v>
      </c>
      <c r="O60" s="1">
        <v>48875</v>
      </c>
      <c r="P60" s="1">
        <f t="shared" si="1"/>
        <v>4613.0250117980177</v>
      </c>
    </row>
    <row r="61" spans="1:16" x14ac:dyDescent="0.2">
      <c r="A61" s="1"/>
      <c r="B61" s="1">
        <v>57</v>
      </c>
      <c r="C61" s="1">
        <v>24.51</v>
      </c>
      <c r="D61" s="1">
        <v>41.39</v>
      </c>
      <c r="E61" s="1">
        <v>1014.481</v>
      </c>
      <c r="F61" s="1">
        <v>59812</v>
      </c>
      <c r="G61" s="1">
        <f t="shared" si="0"/>
        <v>2440.3100775193798</v>
      </c>
      <c r="H61" s="1"/>
      <c r="I61" s="1"/>
      <c r="J61" s="1"/>
      <c r="K61" s="1">
        <v>57</v>
      </c>
      <c r="L61" s="1">
        <v>22.664999999999999</v>
      </c>
      <c r="M61" s="1">
        <v>78.322999999999993</v>
      </c>
      <c r="N61" s="1">
        <v>1775.232</v>
      </c>
      <c r="O61" s="1">
        <v>102212</v>
      </c>
      <c r="P61" s="1">
        <f t="shared" si="1"/>
        <v>4509.6845356276199</v>
      </c>
    </row>
    <row r="62" spans="1:16" x14ac:dyDescent="0.2">
      <c r="A62" s="1"/>
      <c r="B62" s="1">
        <v>58</v>
      </c>
      <c r="C62" s="1">
        <v>28.341999999999999</v>
      </c>
      <c r="D62" s="1">
        <v>27.611999999999998</v>
      </c>
      <c r="E62" s="1">
        <v>782.57500000000005</v>
      </c>
      <c r="F62" s="1">
        <v>46139</v>
      </c>
      <c r="G62" s="1">
        <f t="shared" si="0"/>
        <v>1627.9373368146214</v>
      </c>
      <c r="H62" s="1"/>
      <c r="I62" s="1"/>
      <c r="J62" s="1"/>
      <c r="K62" s="1">
        <v>58</v>
      </c>
      <c r="L62" s="1">
        <v>25.166</v>
      </c>
      <c r="M62" s="1">
        <v>79.563000000000002</v>
      </c>
      <c r="N62" s="1">
        <v>2002.32</v>
      </c>
      <c r="O62" s="1">
        <v>115287</v>
      </c>
      <c r="P62" s="1">
        <f t="shared" si="1"/>
        <v>4581.0617499801319</v>
      </c>
    </row>
    <row r="63" spans="1:16" x14ac:dyDescent="0.2">
      <c r="A63" s="1"/>
      <c r="B63" s="1">
        <v>59</v>
      </c>
      <c r="C63" s="1">
        <v>17.158000000000001</v>
      </c>
      <c r="D63" s="1">
        <v>13.334</v>
      </c>
      <c r="E63" s="1">
        <v>228.78299999999999</v>
      </c>
      <c r="F63" s="1">
        <v>13488</v>
      </c>
      <c r="G63" s="1">
        <f t="shared" si="0"/>
        <v>786.10560671406915</v>
      </c>
      <c r="H63" s="1"/>
      <c r="I63" s="1"/>
      <c r="J63" s="1"/>
      <c r="K63" s="1">
        <v>59</v>
      </c>
      <c r="L63" s="1">
        <v>23.984999999999999</v>
      </c>
      <c r="M63" s="1">
        <v>86.876000000000005</v>
      </c>
      <c r="N63" s="1">
        <v>2083.7600000000002</v>
      </c>
      <c r="O63" s="1">
        <v>119976</v>
      </c>
      <c r="P63" s="1">
        <f t="shared" si="1"/>
        <v>5002.1263289555973</v>
      </c>
    </row>
    <row r="64" spans="1:16" x14ac:dyDescent="0.2">
      <c r="A64" s="1"/>
      <c r="B64" s="1">
        <v>60</v>
      </c>
      <c r="C64" s="1">
        <v>18.027999999999999</v>
      </c>
      <c r="D64" s="1">
        <v>36.125999999999998</v>
      </c>
      <c r="E64" s="1">
        <v>651.27599999999995</v>
      </c>
      <c r="F64" s="1">
        <v>38398</v>
      </c>
      <c r="G64" s="1">
        <f t="shared" si="0"/>
        <v>2129.9090303971602</v>
      </c>
      <c r="H64" s="1"/>
      <c r="I64" s="1"/>
      <c r="J64" s="1"/>
      <c r="K64" s="1">
        <v>60</v>
      </c>
      <c r="L64" s="1">
        <v>38.835000000000001</v>
      </c>
      <c r="M64" s="1">
        <v>85.685000000000002</v>
      </c>
      <c r="N64" s="1">
        <v>3327.5790000000002</v>
      </c>
      <c r="O64" s="1">
        <v>191591</v>
      </c>
      <c r="P64" s="1">
        <f t="shared" si="1"/>
        <v>4933.462083172396</v>
      </c>
    </row>
    <row r="65" spans="1:16" x14ac:dyDescent="0.2">
      <c r="A65" s="1"/>
      <c r="B65" s="1">
        <v>61</v>
      </c>
      <c r="C65" s="1">
        <v>20.837</v>
      </c>
      <c r="D65" s="1">
        <v>30.047999999999998</v>
      </c>
      <c r="E65" s="1">
        <v>626.10799999999995</v>
      </c>
      <c r="F65" s="1">
        <v>36914</v>
      </c>
      <c r="G65" s="1">
        <f t="shared" si="0"/>
        <v>1771.5602054038488</v>
      </c>
      <c r="H65" s="1"/>
      <c r="I65" s="1"/>
      <c r="J65" s="1"/>
      <c r="K65" s="1">
        <v>61</v>
      </c>
      <c r="L65" s="1">
        <v>39.808</v>
      </c>
      <c r="M65" s="1">
        <v>61.893999999999998</v>
      </c>
      <c r="N65" s="1">
        <v>2463.8440000000001</v>
      </c>
      <c r="O65" s="1">
        <v>141860</v>
      </c>
      <c r="P65" s="1">
        <f t="shared" si="1"/>
        <v>3563.605305466238</v>
      </c>
    </row>
    <row r="66" spans="1:16" x14ac:dyDescent="0.2">
      <c r="A66" s="1"/>
      <c r="B66" s="1">
        <v>62</v>
      </c>
      <c r="C66" s="1">
        <v>18.776</v>
      </c>
      <c r="D66" s="1">
        <v>34.658999999999999</v>
      </c>
      <c r="E66" s="1">
        <v>650.74900000000002</v>
      </c>
      <c r="F66" s="1">
        <v>38367</v>
      </c>
      <c r="G66" s="1">
        <f t="shared" si="0"/>
        <v>2043.4064763527908</v>
      </c>
      <c r="H66" s="1"/>
      <c r="I66" s="1"/>
      <c r="J66" s="1"/>
      <c r="K66" s="1">
        <v>62</v>
      </c>
      <c r="L66" s="1">
        <v>35.100999999999999</v>
      </c>
      <c r="M66" s="1">
        <v>104.748</v>
      </c>
      <c r="N66" s="1">
        <v>3676.7649999999999</v>
      </c>
      <c r="O66" s="1">
        <v>211696</v>
      </c>
      <c r="P66" s="1">
        <f t="shared" si="1"/>
        <v>6031.0532463462578</v>
      </c>
    </row>
    <row r="67" spans="1: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>
        <v>63</v>
      </c>
      <c r="L67" s="1">
        <v>35.969000000000001</v>
      </c>
      <c r="M67" s="1">
        <v>71.094999999999999</v>
      </c>
      <c r="N67" s="1">
        <v>2557.232</v>
      </c>
      <c r="O67" s="1">
        <v>147237</v>
      </c>
      <c r="P67" s="1">
        <f t="shared" si="1"/>
        <v>4093.4415746893155</v>
      </c>
    </row>
    <row r="68" spans="1: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>
        <v>64</v>
      </c>
      <c r="L68" s="1">
        <v>27.285</v>
      </c>
      <c r="M68" s="1">
        <v>52.408999999999999</v>
      </c>
      <c r="N68" s="1">
        <v>1429.9880000000001</v>
      </c>
      <c r="O68" s="1">
        <v>82334</v>
      </c>
      <c r="P68" s="1">
        <f t="shared" si="1"/>
        <v>3017.5554333883088</v>
      </c>
    </row>
    <row r="69" spans="1:16" x14ac:dyDescent="0.2">
      <c r="A69" s="1"/>
      <c r="B69" s="1"/>
      <c r="C69" s="1"/>
      <c r="D69" s="1"/>
      <c r="E69" s="1"/>
      <c r="F69" s="1"/>
      <c r="G69" s="1">
        <f>AVERAGE(G5:G66)</f>
        <v>1682.0560859671184</v>
      </c>
      <c r="H69" s="1"/>
      <c r="I69" s="1"/>
      <c r="J69" s="1"/>
      <c r="K69" s="1">
        <v>65</v>
      </c>
      <c r="L69" s="1">
        <v>26.869</v>
      </c>
      <c r="M69" s="1">
        <v>61.055</v>
      </c>
      <c r="N69" s="1">
        <v>1640.4549999999999</v>
      </c>
      <c r="O69" s="1">
        <v>94452</v>
      </c>
      <c r="P69" s="1">
        <f t="shared" si="1"/>
        <v>3515.2778294689047</v>
      </c>
    </row>
    <row r="70" spans="1: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>
        <v>66</v>
      </c>
      <c r="L70" s="1">
        <v>21.259</v>
      </c>
      <c r="M70" s="1">
        <v>72.433999999999997</v>
      </c>
      <c r="N70" s="1">
        <v>1539.8420000000001</v>
      </c>
      <c r="O70" s="1">
        <v>88659</v>
      </c>
      <c r="P70" s="1">
        <f t="shared" ref="P70:P91" si="2">O70/L70</f>
        <v>4170.4219389435066</v>
      </c>
    </row>
    <row r="71" spans="1: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>
        <v>67</v>
      </c>
      <c r="L71" s="1">
        <v>16.309000000000001</v>
      </c>
      <c r="M71" s="1">
        <v>81.853999999999999</v>
      </c>
      <c r="N71" s="1">
        <v>1334.932</v>
      </c>
      <c r="O71" s="1">
        <v>76861</v>
      </c>
      <c r="P71" s="1">
        <f t="shared" si="2"/>
        <v>4712.7966153657489</v>
      </c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>
        <v>68</v>
      </c>
      <c r="L72" s="1">
        <v>22.7</v>
      </c>
      <c r="M72" s="1">
        <v>59.777000000000001</v>
      </c>
      <c r="N72" s="1">
        <v>1356.9380000000001</v>
      </c>
      <c r="O72" s="1">
        <v>78128</v>
      </c>
      <c r="P72" s="1">
        <f t="shared" si="2"/>
        <v>3441.7621145374451</v>
      </c>
    </row>
    <row r="73" spans="1: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>
        <v>69</v>
      </c>
      <c r="L73" s="1">
        <v>26.920999999999999</v>
      </c>
      <c r="M73" s="1">
        <v>50.072000000000003</v>
      </c>
      <c r="N73" s="1">
        <v>1347.9760000000001</v>
      </c>
      <c r="O73" s="1">
        <v>77612</v>
      </c>
      <c r="P73" s="1">
        <f t="shared" si="2"/>
        <v>2882.9538278667214</v>
      </c>
    </row>
    <row r="74" spans="1: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>
        <v>70</v>
      </c>
      <c r="L74" s="1">
        <v>20.111999999999998</v>
      </c>
      <c r="M74" s="1">
        <v>60.680999999999997</v>
      </c>
      <c r="N74" s="1">
        <v>1220.442</v>
      </c>
      <c r="O74" s="1">
        <v>70269</v>
      </c>
      <c r="P74" s="1">
        <f t="shared" si="2"/>
        <v>3493.884248210024</v>
      </c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>
        <v>71</v>
      </c>
      <c r="L75" s="1">
        <v>17.385999999999999</v>
      </c>
      <c r="M75" s="1">
        <v>43.893000000000001</v>
      </c>
      <c r="N75" s="1">
        <v>763.10400000000004</v>
      </c>
      <c r="O75" s="1">
        <v>43937</v>
      </c>
      <c r="P75" s="1">
        <f t="shared" si="2"/>
        <v>2527.1482802254691</v>
      </c>
    </row>
    <row r="76" spans="1: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>
        <v>72</v>
      </c>
      <c r="L76" s="1">
        <v>23.395</v>
      </c>
      <c r="M76" s="1">
        <v>69.572999999999993</v>
      </c>
      <c r="N76" s="1">
        <v>1627.655</v>
      </c>
      <c r="O76" s="1">
        <v>93715</v>
      </c>
      <c r="P76" s="1">
        <f t="shared" si="2"/>
        <v>4005.7704637743109</v>
      </c>
    </row>
    <row r="77" spans="1: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>
        <v>73</v>
      </c>
      <c r="L77" s="1">
        <v>9.9870000000000001</v>
      </c>
      <c r="M77" s="1">
        <v>70.677000000000007</v>
      </c>
      <c r="N77" s="1">
        <v>705.82399999999996</v>
      </c>
      <c r="O77" s="1">
        <v>40639</v>
      </c>
      <c r="P77" s="1">
        <f t="shared" si="2"/>
        <v>4069.1899469310101</v>
      </c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>
        <v>74</v>
      </c>
      <c r="L78" s="1">
        <v>30.515999999999998</v>
      </c>
      <c r="M78" s="1">
        <v>48.503</v>
      </c>
      <c r="N78" s="1">
        <v>1480.095</v>
      </c>
      <c r="O78" s="1">
        <v>85219</v>
      </c>
      <c r="P78" s="1">
        <f t="shared" si="2"/>
        <v>2792.6006029623804</v>
      </c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>
        <v>75</v>
      </c>
      <c r="L79" s="1">
        <v>19.904</v>
      </c>
      <c r="M79" s="1">
        <v>57.25</v>
      </c>
      <c r="N79" s="1">
        <v>1139.489</v>
      </c>
      <c r="O79" s="1">
        <v>65608</v>
      </c>
      <c r="P79" s="1">
        <f t="shared" si="2"/>
        <v>3296.2218649517686</v>
      </c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>
        <v>76</v>
      </c>
      <c r="L80" s="1">
        <v>10.090999999999999</v>
      </c>
      <c r="M80" s="1">
        <v>54.811</v>
      </c>
      <c r="N80" s="1">
        <v>553.08799999999997</v>
      </c>
      <c r="O80" s="1">
        <v>31845</v>
      </c>
      <c r="P80" s="1">
        <f t="shared" si="2"/>
        <v>3155.782380338916</v>
      </c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>
        <v>77</v>
      </c>
      <c r="L81" s="1">
        <v>17.559000000000001</v>
      </c>
      <c r="M81" s="1">
        <v>50.076000000000001</v>
      </c>
      <c r="N81" s="1">
        <v>879.29700000000003</v>
      </c>
      <c r="O81" s="1">
        <v>50627</v>
      </c>
      <c r="P81" s="1">
        <f t="shared" si="2"/>
        <v>2883.250754598781</v>
      </c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>
        <v>78</v>
      </c>
      <c r="L82" s="1">
        <v>12.175000000000001</v>
      </c>
      <c r="M82" s="1">
        <v>44.466000000000001</v>
      </c>
      <c r="N82" s="1">
        <v>541.38199999999995</v>
      </c>
      <c r="O82" s="1">
        <v>31171</v>
      </c>
      <c r="P82" s="1">
        <f t="shared" si="2"/>
        <v>2560.2464065708418</v>
      </c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>
        <v>79</v>
      </c>
      <c r="L83" s="1">
        <v>11.045999999999999</v>
      </c>
      <c r="M83" s="1">
        <v>60.892000000000003</v>
      </c>
      <c r="N83" s="1">
        <v>672.61599999999999</v>
      </c>
      <c r="O83" s="1">
        <v>38727</v>
      </c>
      <c r="P83" s="1">
        <f t="shared" si="2"/>
        <v>3505.9750135795766</v>
      </c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>
        <v>80</v>
      </c>
      <c r="L84" s="1">
        <v>11.045999999999999</v>
      </c>
      <c r="M84" s="1">
        <v>60.892000000000003</v>
      </c>
      <c r="N84" s="1">
        <v>672.61599999999999</v>
      </c>
      <c r="O84" s="1">
        <v>38727</v>
      </c>
      <c r="P84" s="1">
        <f t="shared" si="2"/>
        <v>3505.9750135795766</v>
      </c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>
        <v>81</v>
      </c>
      <c r="L85" s="1">
        <v>17.959</v>
      </c>
      <c r="M85" s="1">
        <v>55.05</v>
      </c>
      <c r="N85" s="1">
        <v>988.62900000000002</v>
      </c>
      <c r="O85" s="1">
        <v>56922</v>
      </c>
      <c r="P85" s="1">
        <f t="shared" si="2"/>
        <v>3169.5528704270841</v>
      </c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>
        <v>82</v>
      </c>
      <c r="L86" s="1">
        <v>12.592000000000001</v>
      </c>
      <c r="M86" s="1">
        <v>53.798999999999999</v>
      </c>
      <c r="N86" s="1">
        <v>677.42700000000002</v>
      </c>
      <c r="O86" s="1">
        <v>39004</v>
      </c>
      <c r="P86" s="1">
        <f t="shared" si="2"/>
        <v>3097.5222363405337</v>
      </c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>
        <v>83</v>
      </c>
      <c r="L87" s="1">
        <v>7.2949999999999999</v>
      </c>
      <c r="M87" s="1">
        <v>108.94</v>
      </c>
      <c r="N87" s="1">
        <v>794.67899999999997</v>
      </c>
      <c r="O87" s="1">
        <v>45755</v>
      </c>
      <c r="P87" s="1">
        <f t="shared" si="2"/>
        <v>6272.1041809458529</v>
      </c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>
        <v>84</v>
      </c>
      <c r="L88" s="1">
        <v>17.056000000000001</v>
      </c>
      <c r="M88" s="1">
        <v>46.133000000000003</v>
      </c>
      <c r="N88" s="1">
        <v>786.82899999999995</v>
      </c>
      <c r="O88" s="1">
        <v>45303</v>
      </c>
      <c r="P88" s="1">
        <f t="shared" si="2"/>
        <v>2656.1327392120074</v>
      </c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>
        <v>85</v>
      </c>
      <c r="L89" s="1">
        <v>12.557</v>
      </c>
      <c r="M89" s="1">
        <v>40.424999999999997</v>
      </c>
      <c r="N89" s="1">
        <v>507.61900000000003</v>
      </c>
      <c r="O89" s="1">
        <v>29227</v>
      </c>
      <c r="P89" s="1">
        <f t="shared" si="2"/>
        <v>2327.5463884685832</v>
      </c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>
        <v>86</v>
      </c>
      <c r="L90" s="1">
        <v>18.393000000000001</v>
      </c>
      <c r="M90" s="1">
        <v>49.03</v>
      </c>
      <c r="N90" s="1">
        <v>901.80600000000004</v>
      </c>
      <c r="O90" s="1">
        <v>51923</v>
      </c>
      <c r="P90" s="1">
        <f t="shared" si="2"/>
        <v>2822.9761322242157</v>
      </c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>
        <v>87</v>
      </c>
      <c r="L91" s="1">
        <v>26.643000000000001</v>
      </c>
      <c r="M91" s="1">
        <v>83.153999999999996</v>
      </c>
      <c r="N91" s="1">
        <v>2215.462</v>
      </c>
      <c r="O91" s="1">
        <v>127559</v>
      </c>
      <c r="P91" s="1">
        <f t="shared" si="2"/>
        <v>4787.7115940397098</v>
      </c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f>AVERAGE(P5:P91)</f>
        <v>3833.1591593414023</v>
      </c>
    </row>
    <row r="95" spans="1:16" x14ac:dyDescent="0.2">
      <c r="A95" s="1"/>
      <c r="B95" s="1"/>
      <c r="H95" s="1"/>
      <c r="I95" s="1"/>
      <c r="J95" s="1"/>
      <c r="K95" s="1"/>
      <c r="L95" s="1"/>
      <c r="M95" s="1"/>
      <c r="N95" s="1"/>
      <c r="O95" s="1"/>
      <c r="P9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6122-8C52-954F-88ED-67FBE610A867}">
  <dimension ref="A1:AA17"/>
  <sheetViews>
    <sheetView zoomScale="130" zoomScaleNormal="130" workbookViewId="0">
      <selection activeCell="H23" sqref="H23"/>
    </sheetView>
  </sheetViews>
  <sheetFormatPr baseColWidth="10" defaultRowHeight="16" x14ac:dyDescent="0.2"/>
  <cols>
    <col min="1" max="1" width="14.5" customWidth="1"/>
    <col min="2" max="2" width="3.1640625" bestFit="1" customWidth="1"/>
    <col min="3" max="3" width="27.5" bestFit="1" customWidth="1"/>
    <col min="4" max="4" width="25.33203125" customWidth="1"/>
    <col min="5" max="5" width="12.1640625" bestFit="1" customWidth="1"/>
    <col min="7" max="7" width="14.33203125" customWidth="1"/>
    <col min="8" max="8" width="3.1640625" bestFit="1" customWidth="1"/>
    <col min="9" max="9" width="26.5" bestFit="1" customWidth="1"/>
    <col min="10" max="10" width="27.6640625" bestFit="1" customWidth="1"/>
    <col min="11" max="11" width="12.1640625" bestFit="1" customWidth="1"/>
  </cols>
  <sheetData>
    <row r="1" spans="1:27" x14ac:dyDescent="0.2">
      <c r="A1" s="3" t="s">
        <v>12</v>
      </c>
    </row>
    <row r="2" spans="1:27" s="3" customFormat="1" x14ac:dyDescent="0.2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4" spans="1:2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7" x14ac:dyDescent="0.2">
      <c r="A5" s="2" t="s">
        <v>10</v>
      </c>
      <c r="B5" s="1" t="s">
        <v>5</v>
      </c>
      <c r="C5" s="1" t="s">
        <v>16</v>
      </c>
      <c r="D5" s="1" t="s">
        <v>17</v>
      </c>
      <c r="E5" s="1" t="s">
        <v>14</v>
      </c>
      <c r="F5" s="1"/>
      <c r="G5" s="2" t="s">
        <v>13</v>
      </c>
      <c r="H5" s="1" t="s">
        <v>5</v>
      </c>
      <c r="I5" s="1" t="s">
        <v>16</v>
      </c>
      <c r="J5" s="1" t="s">
        <v>17</v>
      </c>
      <c r="K5" s="1" t="s">
        <v>14</v>
      </c>
    </row>
    <row r="6" spans="1:27" x14ac:dyDescent="0.2">
      <c r="A6" s="1"/>
      <c r="B6" s="1">
        <v>1</v>
      </c>
      <c r="C6" s="1">
        <v>85</v>
      </c>
      <c r="D6" s="1">
        <v>0</v>
      </c>
      <c r="E6" s="1">
        <f>D6/C6*100</f>
        <v>0</v>
      </c>
      <c r="F6" s="1"/>
      <c r="G6" s="1"/>
      <c r="H6" s="1">
        <v>1</v>
      </c>
      <c r="I6" s="1">
        <v>95</v>
      </c>
      <c r="J6" s="1">
        <v>82</v>
      </c>
      <c r="K6" s="1">
        <f>J6/I6*100</f>
        <v>86.31578947368422</v>
      </c>
    </row>
    <row r="7" spans="1:27" x14ac:dyDescent="0.2">
      <c r="A7" s="1"/>
      <c r="B7" s="1">
        <v>2</v>
      </c>
      <c r="C7" s="1">
        <v>72</v>
      </c>
      <c r="D7" s="1">
        <v>11</v>
      </c>
      <c r="E7" s="1">
        <f t="shared" ref="E7:E15" si="0">D7/C7*100</f>
        <v>15.277777777777779</v>
      </c>
      <c r="F7" s="1"/>
      <c r="G7" s="1"/>
      <c r="H7" s="1">
        <v>2</v>
      </c>
      <c r="I7" s="1">
        <v>87</v>
      </c>
      <c r="J7" s="1">
        <v>80</v>
      </c>
      <c r="K7" s="1">
        <f t="shared" ref="K7:K15" si="1">J7/I7*100</f>
        <v>91.954022988505741</v>
      </c>
    </row>
    <row r="8" spans="1:27" x14ac:dyDescent="0.2">
      <c r="A8" s="1"/>
      <c r="B8" s="1">
        <v>3</v>
      </c>
      <c r="C8" s="1">
        <v>28</v>
      </c>
      <c r="D8" s="1">
        <v>0</v>
      </c>
      <c r="E8" s="1">
        <f t="shared" si="0"/>
        <v>0</v>
      </c>
      <c r="F8" s="1"/>
      <c r="G8" s="1"/>
      <c r="H8" s="1">
        <v>3</v>
      </c>
      <c r="I8" s="1">
        <v>38</v>
      </c>
      <c r="J8" s="1">
        <v>38</v>
      </c>
      <c r="K8" s="1">
        <f t="shared" si="1"/>
        <v>100</v>
      </c>
    </row>
    <row r="9" spans="1:27" x14ac:dyDescent="0.2">
      <c r="A9" s="1"/>
      <c r="B9" s="1">
        <v>4</v>
      </c>
      <c r="C9" s="1">
        <v>42</v>
      </c>
      <c r="D9" s="1">
        <v>0</v>
      </c>
      <c r="E9" s="1">
        <f t="shared" si="0"/>
        <v>0</v>
      </c>
      <c r="F9" s="1"/>
      <c r="G9" s="1"/>
      <c r="H9" s="1">
        <v>4</v>
      </c>
      <c r="I9" s="1">
        <v>74</v>
      </c>
      <c r="J9" s="1">
        <v>69</v>
      </c>
      <c r="K9" s="1">
        <f t="shared" si="1"/>
        <v>93.243243243243242</v>
      </c>
    </row>
    <row r="10" spans="1:27" x14ac:dyDescent="0.2">
      <c r="A10" s="1"/>
      <c r="B10" s="1">
        <v>5</v>
      </c>
      <c r="C10" s="1">
        <v>60</v>
      </c>
      <c r="D10" s="1">
        <v>43</v>
      </c>
      <c r="E10" s="1">
        <f t="shared" si="0"/>
        <v>71.666666666666671</v>
      </c>
      <c r="F10" s="1"/>
      <c r="G10" s="1"/>
      <c r="H10" s="1">
        <v>5</v>
      </c>
      <c r="I10" s="1">
        <v>66</v>
      </c>
      <c r="J10" s="1">
        <v>65</v>
      </c>
      <c r="K10" s="1">
        <f t="shared" si="1"/>
        <v>98.484848484848484</v>
      </c>
    </row>
    <row r="11" spans="1:27" x14ac:dyDescent="0.2">
      <c r="A11" s="1"/>
      <c r="B11" s="1">
        <v>6</v>
      </c>
      <c r="C11" s="1">
        <v>67</v>
      </c>
      <c r="D11" s="1">
        <v>0</v>
      </c>
      <c r="E11" s="1">
        <f t="shared" si="0"/>
        <v>0</v>
      </c>
      <c r="F11" s="1"/>
      <c r="G11" s="1"/>
      <c r="H11" s="1">
        <v>6</v>
      </c>
      <c r="I11" s="1">
        <v>102</v>
      </c>
      <c r="J11" s="1">
        <v>83</v>
      </c>
      <c r="K11" s="1">
        <f t="shared" si="1"/>
        <v>81.372549019607845</v>
      </c>
    </row>
    <row r="12" spans="1:27" x14ac:dyDescent="0.2">
      <c r="A12" s="1"/>
      <c r="B12" s="1">
        <v>7</v>
      </c>
      <c r="C12" s="1">
        <v>98</v>
      </c>
      <c r="D12" s="1">
        <v>0</v>
      </c>
      <c r="E12" s="1">
        <f t="shared" si="0"/>
        <v>0</v>
      </c>
      <c r="F12" s="1"/>
      <c r="G12" s="1"/>
      <c r="H12" s="1">
        <v>7</v>
      </c>
      <c r="I12" s="1">
        <v>111</v>
      </c>
      <c r="J12" s="1">
        <v>108</v>
      </c>
      <c r="K12" s="1">
        <f t="shared" si="1"/>
        <v>97.297297297297305</v>
      </c>
    </row>
    <row r="13" spans="1:27" x14ac:dyDescent="0.2">
      <c r="A13" s="1"/>
      <c r="B13" s="1">
        <v>8</v>
      </c>
      <c r="C13" s="1">
        <v>76</v>
      </c>
      <c r="D13" s="1">
        <v>0</v>
      </c>
      <c r="E13" s="1">
        <f t="shared" si="0"/>
        <v>0</v>
      </c>
      <c r="F13" s="1"/>
      <c r="G13" s="1"/>
      <c r="H13" s="1">
        <v>8</v>
      </c>
      <c r="I13" s="1">
        <v>83</v>
      </c>
      <c r="J13" s="1">
        <v>72</v>
      </c>
      <c r="K13" s="1">
        <f t="shared" si="1"/>
        <v>86.746987951807228</v>
      </c>
    </row>
    <row r="14" spans="1:27" x14ac:dyDescent="0.2">
      <c r="A14" s="1"/>
      <c r="B14" s="1">
        <v>9</v>
      </c>
      <c r="C14" s="1">
        <v>113</v>
      </c>
      <c r="D14" s="1">
        <v>0</v>
      </c>
      <c r="E14" s="1">
        <f t="shared" si="0"/>
        <v>0</v>
      </c>
      <c r="F14" s="1"/>
      <c r="G14" s="1"/>
      <c r="H14" s="1">
        <v>9</v>
      </c>
      <c r="I14" s="1">
        <v>59</v>
      </c>
      <c r="J14" s="1">
        <v>50</v>
      </c>
      <c r="K14" s="1">
        <f t="shared" si="1"/>
        <v>84.745762711864401</v>
      </c>
    </row>
    <row r="15" spans="1:27" x14ac:dyDescent="0.2">
      <c r="A15" s="1"/>
      <c r="B15" s="1">
        <v>10</v>
      </c>
      <c r="C15" s="1">
        <v>68</v>
      </c>
      <c r="D15" s="1">
        <v>5</v>
      </c>
      <c r="E15" s="1">
        <f t="shared" si="0"/>
        <v>7.3529411764705888</v>
      </c>
      <c r="F15" s="1"/>
      <c r="G15" s="1"/>
      <c r="H15" s="1">
        <v>10</v>
      </c>
      <c r="I15" s="1">
        <v>89</v>
      </c>
      <c r="J15" s="1">
        <v>89</v>
      </c>
      <c r="K15" s="1">
        <f t="shared" si="1"/>
        <v>100</v>
      </c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5B4E-74EB-8C4B-B5BA-794CD472498C}">
  <dimension ref="A1:S122"/>
  <sheetViews>
    <sheetView zoomScale="130" zoomScaleNormal="130" workbookViewId="0">
      <selection activeCell="A5" sqref="A5:XFD5"/>
    </sheetView>
  </sheetViews>
  <sheetFormatPr baseColWidth="10" defaultRowHeight="16" x14ac:dyDescent="0.2"/>
  <sheetData>
    <row r="1" spans="1:19" x14ac:dyDescent="0.2">
      <c r="A1" s="3" t="s">
        <v>18</v>
      </c>
    </row>
    <row r="2" spans="1:19" s="1" customFormat="1" x14ac:dyDescent="0.2">
      <c r="A2" s="2" t="s">
        <v>3</v>
      </c>
    </row>
    <row r="4" spans="1:19" x14ac:dyDescent="0.2">
      <c r="A4" s="2" t="s">
        <v>10</v>
      </c>
      <c r="B4" s="1" t="s">
        <v>5</v>
      </c>
      <c r="C4" s="2" t="s">
        <v>0</v>
      </c>
      <c r="D4" s="2" t="s">
        <v>6</v>
      </c>
      <c r="E4" s="2" t="s">
        <v>7</v>
      </c>
      <c r="F4" s="2" t="s">
        <v>1</v>
      </c>
      <c r="G4" s="2" t="s">
        <v>8</v>
      </c>
      <c r="H4" s="1"/>
      <c r="I4" s="1"/>
      <c r="J4" s="1"/>
      <c r="K4" s="1"/>
      <c r="L4" s="2" t="s">
        <v>13</v>
      </c>
      <c r="M4" s="1" t="s">
        <v>5</v>
      </c>
      <c r="N4" s="2" t="s">
        <v>0</v>
      </c>
      <c r="O4" s="2" t="s">
        <v>6</v>
      </c>
      <c r="P4" s="2" t="s">
        <v>7</v>
      </c>
      <c r="Q4" s="2" t="s">
        <v>1</v>
      </c>
      <c r="R4" s="2" t="s">
        <v>8</v>
      </c>
      <c r="S4" s="1"/>
    </row>
    <row r="5" spans="1:19" x14ac:dyDescent="0.2">
      <c r="A5" s="1"/>
      <c r="B5" s="1">
        <v>1</v>
      </c>
      <c r="C5" s="1">
        <v>58.076999999999998</v>
      </c>
      <c r="D5" s="1">
        <v>29.95</v>
      </c>
      <c r="E5" s="1">
        <v>1739.3810000000001</v>
      </c>
      <c r="F5" s="1">
        <v>10093</v>
      </c>
      <c r="G5" s="1">
        <f>F5/C5</f>
        <v>173.78652478605989</v>
      </c>
      <c r="H5" s="1"/>
      <c r="I5" s="1"/>
      <c r="J5" s="1"/>
      <c r="K5" s="1"/>
      <c r="L5" s="1"/>
      <c r="M5" s="1">
        <v>1</v>
      </c>
      <c r="N5" s="1">
        <v>85.477999999999994</v>
      </c>
      <c r="O5" s="1">
        <v>37.377000000000002</v>
      </c>
      <c r="P5" s="1">
        <v>3194.9250000000002</v>
      </c>
      <c r="Q5" s="1">
        <v>18539</v>
      </c>
      <c r="R5" s="1">
        <f>Q5/N5</f>
        <v>216.88621633636726</v>
      </c>
      <c r="S5" s="1"/>
    </row>
    <row r="6" spans="1:19" x14ac:dyDescent="0.2">
      <c r="A6" s="1"/>
      <c r="B6" s="1">
        <v>2</v>
      </c>
      <c r="C6" s="1">
        <v>38.085999999999999</v>
      </c>
      <c r="D6" s="1">
        <v>27.855</v>
      </c>
      <c r="E6" s="1">
        <v>1060.896</v>
      </c>
      <c r="F6" s="1">
        <v>6156</v>
      </c>
      <c r="G6" s="1">
        <f t="shared" ref="G6:G69" si="0">F6/C6</f>
        <v>161.63419629260096</v>
      </c>
      <c r="H6" s="1"/>
      <c r="I6" s="1"/>
      <c r="J6" s="1"/>
      <c r="K6" s="1"/>
      <c r="L6" s="1"/>
      <c r="M6" s="1">
        <v>2</v>
      </c>
      <c r="N6" s="1">
        <v>52.39</v>
      </c>
      <c r="O6" s="1">
        <v>44.076000000000001</v>
      </c>
      <c r="P6" s="1">
        <v>2309.1210000000001</v>
      </c>
      <c r="Q6" s="1">
        <v>13399</v>
      </c>
      <c r="R6" s="1">
        <f t="shared" ref="R6:R69" si="1">Q6/N6</f>
        <v>255.75491506012597</v>
      </c>
      <c r="S6" s="1"/>
    </row>
    <row r="7" spans="1:19" x14ac:dyDescent="0.2">
      <c r="A7" s="1"/>
      <c r="B7" s="1">
        <v>3</v>
      </c>
      <c r="C7" s="1">
        <v>40.154000000000003</v>
      </c>
      <c r="D7" s="1">
        <v>43.116</v>
      </c>
      <c r="E7" s="1">
        <v>1731.2809999999999</v>
      </c>
      <c r="F7" s="1">
        <v>10046</v>
      </c>
      <c r="G7" s="1">
        <f t="shared" si="0"/>
        <v>250.18678089355978</v>
      </c>
      <c r="H7" s="1"/>
      <c r="I7" s="1"/>
      <c r="J7" s="1"/>
      <c r="K7" s="1"/>
      <c r="L7" s="1"/>
      <c r="M7" s="1">
        <v>3</v>
      </c>
      <c r="N7" s="1">
        <v>46.014000000000003</v>
      </c>
      <c r="O7" s="1">
        <v>39.993000000000002</v>
      </c>
      <c r="P7" s="1">
        <v>1840.1969999999999</v>
      </c>
      <c r="Q7" s="1">
        <v>10678</v>
      </c>
      <c r="R7" s="1">
        <f t="shared" si="1"/>
        <v>232.05980788455685</v>
      </c>
      <c r="S7" s="1"/>
    </row>
    <row r="8" spans="1:19" x14ac:dyDescent="0.2">
      <c r="A8" s="1"/>
      <c r="B8" s="1">
        <v>4</v>
      </c>
      <c r="C8" s="1">
        <v>34.466999999999999</v>
      </c>
      <c r="D8" s="1">
        <v>51.575000000000003</v>
      </c>
      <c r="E8" s="1">
        <v>1777.6389999999999</v>
      </c>
      <c r="F8" s="1">
        <v>10315</v>
      </c>
      <c r="G8" s="1">
        <f t="shared" si="0"/>
        <v>299.27176719760934</v>
      </c>
      <c r="H8" s="1"/>
      <c r="I8" s="1"/>
      <c r="J8" s="1"/>
      <c r="K8" s="1"/>
      <c r="L8" s="1"/>
      <c r="M8" s="1">
        <v>4</v>
      </c>
      <c r="N8" s="1">
        <v>52.561999999999998</v>
      </c>
      <c r="O8" s="1">
        <v>41.183999999999997</v>
      </c>
      <c r="P8" s="1">
        <v>2164.7040000000002</v>
      </c>
      <c r="Q8" s="1">
        <v>12561</v>
      </c>
      <c r="R8" s="1">
        <f t="shared" si="1"/>
        <v>238.97492485065257</v>
      </c>
      <c r="S8" s="1"/>
    </row>
    <row r="9" spans="1:19" x14ac:dyDescent="0.2">
      <c r="A9" s="1"/>
      <c r="B9" s="1">
        <v>5</v>
      </c>
      <c r="C9" s="1">
        <v>28.952000000000002</v>
      </c>
      <c r="D9" s="1">
        <v>43.100999999999999</v>
      </c>
      <c r="E9" s="1">
        <v>1247.8800000000001</v>
      </c>
      <c r="F9" s="1">
        <v>7241</v>
      </c>
      <c r="G9" s="1">
        <f t="shared" si="0"/>
        <v>250.10361978447082</v>
      </c>
      <c r="H9" s="1"/>
      <c r="I9" s="1"/>
      <c r="J9" s="1"/>
      <c r="K9" s="1"/>
      <c r="L9" s="1"/>
      <c r="M9" s="1">
        <v>5</v>
      </c>
      <c r="N9" s="1">
        <v>53.079000000000001</v>
      </c>
      <c r="O9" s="1">
        <v>57.497</v>
      </c>
      <c r="P9" s="1">
        <v>3051.886</v>
      </c>
      <c r="Q9" s="1">
        <v>17709</v>
      </c>
      <c r="R9" s="1">
        <f t="shared" si="1"/>
        <v>333.63477081331598</v>
      </c>
      <c r="S9" s="1"/>
    </row>
    <row r="10" spans="1:19" x14ac:dyDescent="0.2">
      <c r="A10" s="1"/>
      <c r="B10" s="1">
        <v>6</v>
      </c>
      <c r="C10" s="1">
        <v>21.542000000000002</v>
      </c>
      <c r="D10" s="1">
        <v>36.423999999999999</v>
      </c>
      <c r="E10" s="1">
        <v>784.64300000000003</v>
      </c>
      <c r="F10" s="1">
        <v>4553</v>
      </c>
      <c r="G10" s="1">
        <f t="shared" si="0"/>
        <v>211.35456317890632</v>
      </c>
      <c r="H10" s="1"/>
      <c r="I10" s="1"/>
      <c r="J10" s="1"/>
      <c r="K10" s="1"/>
      <c r="L10" s="1"/>
      <c r="M10" s="1">
        <v>6</v>
      </c>
      <c r="N10" s="1">
        <v>63.075000000000003</v>
      </c>
      <c r="O10" s="1">
        <v>81.992000000000004</v>
      </c>
      <c r="P10" s="1">
        <v>5171.6109999999999</v>
      </c>
      <c r="Q10" s="1">
        <v>30009</v>
      </c>
      <c r="R10" s="1">
        <f t="shared" si="1"/>
        <v>475.76694411414979</v>
      </c>
      <c r="S10" s="1"/>
    </row>
    <row r="11" spans="1:19" x14ac:dyDescent="0.2">
      <c r="A11" s="1"/>
      <c r="B11" s="1">
        <v>7</v>
      </c>
      <c r="C11" s="1">
        <v>42.222000000000001</v>
      </c>
      <c r="D11" s="1">
        <v>28.640999999999998</v>
      </c>
      <c r="E11" s="1">
        <v>1209.277</v>
      </c>
      <c r="F11" s="1">
        <v>7017</v>
      </c>
      <c r="G11" s="1">
        <f t="shared" si="0"/>
        <v>166.19297996305244</v>
      </c>
      <c r="H11" s="1"/>
      <c r="I11" s="1"/>
      <c r="J11" s="1"/>
      <c r="K11" s="1"/>
      <c r="L11" s="1"/>
      <c r="M11" s="1">
        <v>7</v>
      </c>
      <c r="N11" s="1">
        <v>41.533000000000001</v>
      </c>
      <c r="O11" s="1">
        <v>55.323999999999998</v>
      </c>
      <c r="P11" s="1">
        <v>2297.7469999999998</v>
      </c>
      <c r="Q11" s="1">
        <v>13333</v>
      </c>
      <c r="R11" s="1">
        <f t="shared" si="1"/>
        <v>321.02183805648519</v>
      </c>
      <c r="S11" s="1"/>
    </row>
    <row r="12" spans="1:19" x14ac:dyDescent="0.2">
      <c r="A12" s="1"/>
      <c r="B12" s="1">
        <v>8</v>
      </c>
      <c r="C12" s="1">
        <v>29.814</v>
      </c>
      <c r="D12" s="1">
        <v>36.606999999999999</v>
      </c>
      <c r="E12" s="1">
        <v>1091.4000000000001</v>
      </c>
      <c r="F12" s="1">
        <v>6333</v>
      </c>
      <c r="G12" s="1">
        <f t="shared" si="0"/>
        <v>212.41698530891529</v>
      </c>
      <c r="H12" s="1"/>
      <c r="I12" s="1"/>
      <c r="J12" s="1"/>
      <c r="K12" s="1"/>
      <c r="L12" s="1"/>
      <c r="M12" s="1">
        <v>8</v>
      </c>
      <c r="N12" s="1">
        <v>29.814</v>
      </c>
      <c r="O12" s="1">
        <v>87.41</v>
      </c>
      <c r="P12" s="1">
        <v>2606.0549999999998</v>
      </c>
      <c r="Q12" s="1">
        <v>15122</v>
      </c>
      <c r="R12" s="1">
        <f t="shared" si="1"/>
        <v>507.21137720533977</v>
      </c>
      <c r="S12" s="1"/>
    </row>
    <row r="13" spans="1:19" x14ac:dyDescent="0.2">
      <c r="A13" s="1"/>
      <c r="B13" s="1">
        <v>9</v>
      </c>
      <c r="C13" s="1">
        <v>70.83</v>
      </c>
      <c r="D13" s="1">
        <v>29.538</v>
      </c>
      <c r="E13" s="1">
        <v>2092.1509999999998</v>
      </c>
      <c r="F13" s="1">
        <v>12140</v>
      </c>
      <c r="G13" s="1">
        <f t="shared" si="0"/>
        <v>171.39630100240012</v>
      </c>
      <c r="H13" s="1"/>
      <c r="I13" s="1"/>
      <c r="J13" s="1"/>
      <c r="K13" s="1"/>
      <c r="L13" s="1"/>
      <c r="M13" s="1">
        <v>9</v>
      </c>
      <c r="N13" s="1">
        <v>106.331</v>
      </c>
      <c r="O13" s="1">
        <v>72.057000000000002</v>
      </c>
      <c r="P13" s="1">
        <v>7661.857</v>
      </c>
      <c r="Q13" s="1">
        <v>44459</v>
      </c>
      <c r="R13" s="1">
        <f t="shared" si="1"/>
        <v>418.11889289106654</v>
      </c>
      <c r="S13" s="1"/>
    </row>
    <row r="14" spans="1:19" x14ac:dyDescent="0.2">
      <c r="A14" s="1"/>
      <c r="B14" s="1">
        <v>10</v>
      </c>
      <c r="C14" s="1">
        <v>46.186</v>
      </c>
      <c r="D14" s="1">
        <v>69.995999999999995</v>
      </c>
      <c r="E14" s="1">
        <v>3232.8389999999999</v>
      </c>
      <c r="F14" s="1">
        <v>18759</v>
      </c>
      <c r="G14" s="1">
        <f t="shared" si="0"/>
        <v>406.16204044515655</v>
      </c>
      <c r="H14" s="1"/>
      <c r="I14" s="1"/>
      <c r="J14" s="1"/>
      <c r="K14" s="1"/>
      <c r="L14" s="1"/>
      <c r="M14" s="1">
        <v>10</v>
      </c>
      <c r="N14" s="1">
        <v>40.154000000000003</v>
      </c>
      <c r="O14" s="1">
        <v>136.10300000000001</v>
      </c>
      <c r="P14" s="1">
        <v>5465.098</v>
      </c>
      <c r="Q14" s="1">
        <v>31712</v>
      </c>
      <c r="R14" s="1">
        <f t="shared" si="1"/>
        <v>789.75942620909495</v>
      </c>
      <c r="S14" s="1"/>
    </row>
    <row r="15" spans="1:19" x14ac:dyDescent="0.2">
      <c r="A15" s="1"/>
      <c r="B15" s="1">
        <v>11</v>
      </c>
      <c r="C15" s="1">
        <v>37.741</v>
      </c>
      <c r="D15" s="1">
        <v>56.917999999999999</v>
      </c>
      <c r="E15" s="1">
        <v>2148.16</v>
      </c>
      <c r="F15" s="1">
        <v>12465</v>
      </c>
      <c r="G15" s="1">
        <f t="shared" si="0"/>
        <v>330.27741713256142</v>
      </c>
      <c r="H15" s="1"/>
      <c r="I15" s="1"/>
      <c r="J15" s="1"/>
      <c r="K15" s="1"/>
      <c r="L15" s="1"/>
      <c r="M15" s="1">
        <v>11</v>
      </c>
      <c r="N15" s="1">
        <v>29.986000000000001</v>
      </c>
      <c r="O15" s="1">
        <v>63.424999999999997</v>
      </c>
      <c r="P15" s="1">
        <v>1901.893</v>
      </c>
      <c r="Q15" s="1">
        <v>11036</v>
      </c>
      <c r="R15" s="1">
        <f t="shared" si="1"/>
        <v>368.03841792836658</v>
      </c>
      <c r="S15" s="1"/>
    </row>
    <row r="16" spans="1:19" x14ac:dyDescent="0.2">
      <c r="A16" s="1"/>
      <c r="B16" s="1">
        <v>12</v>
      </c>
      <c r="C16" s="1">
        <v>27.401</v>
      </c>
      <c r="D16" s="1">
        <v>62.207999999999998</v>
      </c>
      <c r="E16" s="1">
        <v>1704.569</v>
      </c>
      <c r="F16" s="1">
        <v>9891</v>
      </c>
      <c r="G16" s="1">
        <f t="shared" si="0"/>
        <v>360.97222729097479</v>
      </c>
      <c r="H16" s="1"/>
      <c r="I16" s="1"/>
      <c r="J16" s="1"/>
      <c r="K16" s="1"/>
      <c r="L16" s="1"/>
      <c r="M16" s="1">
        <v>12</v>
      </c>
      <c r="N16" s="1">
        <v>61.006999999999998</v>
      </c>
      <c r="O16" s="1">
        <v>56.859000000000002</v>
      </c>
      <c r="P16" s="1">
        <v>3468.7660000000001</v>
      </c>
      <c r="Q16" s="1">
        <v>20128</v>
      </c>
      <c r="R16" s="1">
        <f t="shared" si="1"/>
        <v>329.92935236940025</v>
      </c>
      <c r="S16" s="1"/>
    </row>
    <row r="17" spans="1:19" x14ac:dyDescent="0.2">
      <c r="A17" s="1"/>
      <c r="B17" s="1">
        <v>13</v>
      </c>
      <c r="C17" s="1">
        <v>69.278999999999996</v>
      </c>
      <c r="D17" s="1">
        <v>54.228999999999999</v>
      </c>
      <c r="E17" s="1">
        <v>3756.91</v>
      </c>
      <c r="F17" s="1">
        <v>21800</v>
      </c>
      <c r="G17" s="1">
        <f t="shared" si="0"/>
        <v>314.669669019472</v>
      </c>
      <c r="H17" s="1"/>
      <c r="I17" s="1"/>
      <c r="J17" s="1"/>
      <c r="K17" s="1"/>
      <c r="L17" s="1"/>
      <c r="M17" s="1">
        <v>13</v>
      </c>
      <c r="N17" s="1">
        <v>51.183999999999997</v>
      </c>
      <c r="O17" s="1">
        <v>45.872</v>
      </c>
      <c r="P17" s="1">
        <v>2347.8969999999999</v>
      </c>
      <c r="Q17" s="1">
        <v>13624</v>
      </c>
      <c r="R17" s="1">
        <f t="shared" si="1"/>
        <v>266.17693029071586</v>
      </c>
      <c r="S17" s="1"/>
    </row>
    <row r="18" spans="1:19" x14ac:dyDescent="0.2">
      <c r="A18" s="1"/>
      <c r="B18" s="1">
        <v>14</v>
      </c>
      <c r="C18" s="1">
        <v>49.976999999999997</v>
      </c>
      <c r="D18" s="1">
        <v>66.786000000000001</v>
      </c>
      <c r="E18" s="1">
        <v>3337.7910000000002</v>
      </c>
      <c r="F18" s="1">
        <v>19368</v>
      </c>
      <c r="G18" s="1">
        <f t="shared" si="0"/>
        <v>387.53826760309744</v>
      </c>
      <c r="H18" s="1"/>
      <c r="I18" s="1"/>
      <c r="J18" s="1"/>
      <c r="K18" s="1"/>
      <c r="L18" s="1"/>
      <c r="M18" s="1">
        <v>14</v>
      </c>
      <c r="N18" s="1">
        <v>78.067999999999998</v>
      </c>
      <c r="O18" s="1">
        <v>52.042000000000002</v>
      </c>
      <c r="P18" s="1">
        <v>4062.8049999999998</v>
      </c>
      <c r="Q18" s="1">
        <v>23575</v>
      </c>
      <c r="R18" s="1">
        <f t="shared" si="1"/>
        <v>301.98032484500692</v>
      </c>
      <c r="S18" s="1"/>
    </row>
    <row r="19" spans="1:19" x14ac:dyDescent="0.2">
      <c r="A19" s="1"/>
      <c r="B19" s="1">
        <v>15</v>
      </c>
      <c r="C19" s="1">
        <v>47.737000000000002</v>
      </c>
      <c r="D19" s="1">
        <v>68.625</v>
      </c>
      <c r="E19" s="1">
        <v>3275.922</v>
      </c>
      <c r="F19" s="1">
        <v>19009</v>
      </c>
      <c r="G19" s="1">
        <f t="shared" si="0"/>
        <v>398.20265203091941</v>
      </c>
      <c r="H19" s="1"/>
      <c r="I19" s="1"/>
      <c r="J19" s="1"/>
      <c r="K19" s="1"/>
      <c r="L19" s="1"/>
      <c r="M19" s="1">
        <v>15</v>
      </c>
      <c r="N19" s="1">
        <v>62.040999999999997</v>
      </c>
      <c r="O19" s="1">
        <v>55.143999999999998</v>
      </c>
      <c r="P19" s="1">
        <v>3421.201</v>
      </c>
      <c r="Q19" s="1">
        <v>19852</v>
      </c>
      <c r="R19" s="1">
        <f t="shared" si="1"/>
        <v>319.98194742186621</v>
      </c>
      <c r="S19" s="1"/>
    </row>
    <row r="20" spans="1:19" x14ac:dyDescent="0.2">
      <c r="A20" s="1"/>
      <c r="B20" s="1">
        <v>16</v>
      </c>
      <c r="C20" s="1">
        <v>49.46</v>
      </c>
      <c r="D20" s="1">
        <v>30.937000000000001</v>
      </c>
      <c r="E20" s="1">
        <v>1530.165</v>
      </c>
      <c r="F20" s="1">
        <v>8879</v>
      </c>
      <c r="G20" s="1">
        <f t="shared" si="0"/>
        <v>179.51880307319044</v>
      </c>
      <c r="H20" s="1"/>
      <c r="I20" s="1"/>
      <c r="J20" s="1"/>
      <c r="K20" s="1"/>
      <c r="L20" s="1"/>
      <c r="M20" s="1">
        <v>16</v>
      </c>
      <c r="N20" s="1">
        <v>61.868000000000002</v>
      </c>
      <c r="O20" s="1">
        <v>64.167000000000002</v>
      </c>
      <c r="P20" s="1">
        <v>3969.9169999999999</v>
      </c>
      <c r="Q20" s="1">
        <v>23036</v>
      </c>
      <c r="R20" s="1">
        <f t="shared" si="1"/>
        <v>372.34111333807459</v>
      </c>
      <c r="S20" s="1"/>
    </row>
    <row r="21" spans="1:19" x14ac:dyDescent="0.2">
      <c r="A21" s="1"/>
      <c r="B21" s="1">
        <v>17</v>
      </c>
      <c r="C21" s="1">
        <v>71.001999999999995</v>
      </c>
      <c r="D21" s="1">
        <v>26.327999999999999</v>
      </c>
      <c r="E21" s="1">
        <v>1869.3209999999999</v>
      </c>
      <c r="F21" s="1">
        <v>10847</v>
      </c>
      <c r="G21" s="1">
        <f t="shared" si="0"/>
        <v>152.7703444973381</v>
      </c>
      <c r="H21" s="1"/>
      <c r="I21" s="1"/>
      <c r="J21" s="1"/>
      <c r="K21" s="1"/>
      <c r="L21" s="1"/>
      <c r="M21" s="1">
        <v>17</v>
      </c>
      <c r="N21" s="1">
        <v>43.429000000000002</v>
      </c>
      <c r="O21" s="1">
        <v>47.027999999999999</v>
      </c>
      <c r="P21" s="1">
        <v>2042.346</v>
      </c>
      <c r="Q21" s="1">
        <v>11851</v>
      </c>
      <c r="R21" s="1">
        <f t="shared" si="1"/>
        <v>272.882175504847</v>
      </c>
      <c r="S21" s="1"/>
    </row>
    <row r="22" spans="1:19" x14ac:dyDescent="0.2">
      <c r="A22" s="1"/>
      <c r="B22" s="1">
        <v>18</v>
      </c>
      <c r="C22" s="1">
        <v>52.906999999999996</v>
      </c>
      <c r="D22" s="1">
        <v>48.667999999999999</v>
      </c>
      <c r="E22" s="1">
        <v>2574.8620000000001</v>
      </c>
      <c r="F22" s="1">
        <v>14941</v>
      </c>
      <c r="G22" s="1">
        <f t="shared" si="0"/>
        <v>282.4011945489255</v>
      </c>
      <c r="H22" s="1"/>
      <c r="I22" s="1"/>
      <c r="J22" s="1"/>
      <c r="K22" s="1"/>
      <c r="L22" s="1"/>
      <c r="M22" s="1">
        <v>18</v>
      </c>
      <c r="N22" s="1">
        <v>39.119999999999997</v>
      </c>
      <c r="O22" s="1">
        <v>66.272999999999996</v>
      </c>
      <c r="P22" s="1">
        <v>2592.6129999999998</v>
      </c>
      <c r="Q22" s="1">
        <v>15044</v>
      </c>
      <c r="R22" s="1">
        <f t="shared" si="1"/>
        <v>384.56032719836401</v>
      </c>
      <c r="S22" s="1"/>
    </row>
    <row r="23" spans="1:19" x14ac:dyDescent="0.2">
      <c r="A23" s="1"/>
      <c r="B23" s="1">
        <v>19</v>
      </c>
      <c r="C23" s="1">
        <v>53.941000000000003</v>
      </c>
      <c r="D23" s="1">
        <v>34.901000000000003</v>
      </c>
      <c r="E23" s="1">
        <v>1882.5909999999999</v>
      </c>
      <c r="F23" s="1">
        <v>10924</v>
      </c>
      <c r="G23" s="1">
        <f t="shared" si="0"/>
        <v>202.51756548821859</v>
      </c>
      <c r="H23" s="1"/>
      <c r="I23" s="1"/>
      <c r="J23" s="1"/>
      <c r="K23" s="1"/>
      <c r="L23" s="1"/>
      <c r="M23" s="1">
        <v>19</v>
      </c>
      <c r="N23" s="1">
        <v>78.067999999999998</v>
      </c>
      <c r="O23" s="1">
        <v>70.668999999999997</v>
      </c>
      <c r="P23" s="1">
        <v>5516.9709999999995</v>
      </c>
      <c r="Q23" s="1">
        <v>32013</v>
      </c>
      <c r="R23" s="1">
        <f t="shared" si="1"/>
        <v>410.06558384997697</v>
      </c>
      <c r="S23" s="1"/>
    </row>
    <row r="24" spans="1:19" x14ac:dyDescent="0.2">
      <c r="A24" s="1"/>
      <c r="B24" s="1">
        <v>20</v>
      </c>
      <c r="C24" s="1">
        <v>38.085999999999999</v>
      </c>
      <c r="D24" s="1">
        <v>33.122</v>
      </c>
      <c r="E24" s="1">
        <v>1261.4949999999999</v>
      </c>
      <c r="F24" s="1">
        <v>7320</v>
      </c>
      <c r="G24" s="1">
        <f t="shared" si="0"/>
        <v>192.19660767736175</v>
      </c>
      <c r="H24" s="1"/>
      <c r="I24" s="1"/>
      <c r="J24" s="1"/>
      <c r="K24" s="1"/>
      <c r="L24" s="1"/>
      <c r="M24" s="1">
        <v>20</v>
      </c>
      <c r="N24" s="1">
        <v>40.670999999999999</v>
      </c>
      <c r="O24" s="1">
        <v>68.444999999999993</v>
      </c>
      <c r="P24" s="1">
        <v>2783.7330000000002</v>
      </c>
      <c r="Q24" s="1">
        <v>16153</v>
      </c>
      <c r="R24" s="1">
        <f t="shared" si="1"/>
        <v>397.16259742814293</v>
      </c>
      <c r="S24" s="1"/>
    </row>
    <row r="25" spans="1:19" x14ac:dyDescent="0.2">
      <c r="A25" s="1"/>
      <c r="B25" s="1">
        <v>21</v>
      </c>
      <c r="C25" s="1">
        <v>30.847999999999999</v>
      </c>
      <c r="D25" s="1">
        <v>42.552999999999997</v>
      </c>
      <c r="E25" s="1">
        <v>1312.6780000000001</v>
      </c>
      <c r="F25" s="1">
        <v>7617</v>
      </c>
      <c r="G25" s="1">
        <f t="shared" si="0"/>
        <v>246.92038381742739</v>
      </c>
      <c r="H25" s="1"/>
      <c r="I25" s="1"/>
      <c r="J25" s="1"/>
      <c r="K25" s="1"/>
      <c r="L25" s="1"/>
      <c r="M25" s="1">
        <v>21</v>
      </c>
      <c r="N25" s="1">
        <v>49.287999999999997</v>
      </c>
      <c r="O25" s="1">
        <v>56.703000000000003</v>
      </c>
      <c r="P25" s="1">
        <v>2794.7620000000002</v>
      </c>
      <c r="Q25" s="1">
        <v>16217</v>
      </c>
      <c r="R25" s="1">
        <f t="shared" si="1"/>
        <v>329.02532056484341</v>
      </c>
      <c r="S25" s="1"/>
    </row>
    <row r="26" spans="1:19" x14ac:dyDescent="0.2">
      <c r="A26" s="1"/>
      <c r="B26" s="1">
        <v>22</v>
      </c>
      <c r="C26" s="1">
        <v>73.242999999999995</v>
      </c>
      <c r="D26" s="1">
        <v>27.346</v>
      </c>
      <c r="E26" s="1">
        <v>2002.8810000000001</v>
      </c>
      <c r="F26" s="1">
        <v>11622</v>
      </c>
      <c r="G26" s="1">
        <f t="shared" si="0"/>
        <v>158.67727974004342</v>
      </c>
      <c r="H26" s="1"/>
      <c r="I26" s="1"/>
      <c r="J26" s="1"/>
      <c r="K26" s="1"/>
      <c r="L26" s="1"/>
      <c r="M26" s="1">
        <v>22</v>
      </c>
      <c r="N26" s="1">
        <v>30.847999999999999</v>
      </c>
      <c r="O26" s="1">
        <v>78.602999999999994</v>
      </c>
      <c r="P26" s="1">
        <v>2424.7579999999998</v>
      </c>
      <c r="Q26" s="1">
        <v>14070</v>
      </c>
      <c r="R26" s="1">
        <f t="shared" si="1"/>
        <v>456.10736514522824</v>
      </c>
      <c r="S26" s="1"/>
    </row>
    <row r="27" spans="1:19" x14ac:dyDescent="0.2">
      <c r="A27" s="1"/>
      <c r="B27" s="1">
        <v>23</v>
      </c>
      <c r="C27" s="1">
        <v>48.082000000000001</v>
      </c>
      <c r="D27" s="1">
        <v>57.118000000000002</v>
      </c>
      <c r="E27" s="1">
        <v>2746.3359999999998</v>
      </c>
      <c r="F27" s="1">
        <v>15936</v>
      </c>
      <c r="G27" s="1">
        <f t="shared" si="0"/>
        <v>331.4338005906576</v>
      </c>
      <c r="H27" s="1"/>
      <c r="I27" s="1"/>
      <c r="J27" s="1"/>
      <c r="K27" s="1"/>
      <c r="L27" s="1"/>
      <c r="M27" s="1">
        <v>23</v>
      </c>
      <c r="N27" s="1">
        <v>61.006999999999998</v>
      </c>
      <c r="O27" s="1">
        <v>57.085000000000001</v>
      </c>
      <c r="P27" s="1">
        <v>3482.5520000000001</v>
      </c>
      <c r="Q27" s="1">
        <v>20208</v>
      </c>
      <c r="R27" s="1">
        <f t="shared" si="1"/>
        <v>331.24067729932631</v>
      </c>
      <c r="S27" s="1"/>
    </row>
    <row r="28" spans="1:19" x14ac:dyDescent="0.2">
      <c r="A28" s="1"/>
      <c r="B28" s="1">
        <v>24</v>
      </c>
      <c r="C28" s="1">
        <v>36.534999999999997</v>
      </c>
      <c r="D28" s="1">
        <v>23.466999999999999</v>
      </c>
      <c r="E28" s="1">
        <v>857.36800000000005</v>
      </c>
      <c r="F28" s="1">
        <v>4975</v>
      </c>
      <c r="G28" s="1">
        <f t="shared" si="0"/>
        <v>136.17079512795951</v>
      </c>
      <c r="H28" s="1"/>
      <c r="I28" s="1"/>
      <c r="J28" s="1"/>
      <c r="K28" s="1"/>
      <c r="L28" s="1"/>
      <c r="M28" s="1">
        <v>24</v>
      </c>
      <c r="N28" s="1">
        <v>58.076999999999998</v>
      </c>
      <c r="O28" s="1">
        <v>50.994</v>
      </c>
      <c r="P28" s="1">
        <v>2961.5830000000001</v>
      </c>
      <c r="Q28" s="1">
        <v>17185</v>
      </c>
      <c r="R28" s="1">
        <f t="shared" si="1"/>
        <v>295.9002703307678</v>
      </c>
      <c r="S28" s="1"/>
    </row>
    <row r="29" spans="1:19" x14ac:dyDescent="0.2">
      <c r="A29" s="1"/>
      <c r="B29" s="1">
        <v>25</v>
      </c>
      <c r="C29" s="1">
        <v>45.668999999999997</v>
      </c>
      <c r="D29" s="1">
        <v>27.747</v>
      </c>
      <c r="E29" s="1">
        <v>1267.182</v>
      </c>
      <c r="F29" s="1">
        <v>7353</v>
      </c>
      <c r="G29" s="1">
        <f t="shared" si="0"/>
        <v>161.0063719372003</v>
      </c>
      <c r="H29" s="1"/>
      <c r="I29" s="1"/>
      <c r="J29" s="1"/>
      <c r="K29" s="1"/>
      <c r="L29" s="1"/>
      <c r="M29" s="1">
        <v>25</v>
      </c>
      <c r="N29" s="1">
        <v>38.774999999999999</v>
      </c>
      <c r="O29" s="1">
        <v>57.781999999999996</v>
      </c>
      <c r="P29" s="1">
        <v>2240.5320000000002</v>
      </c>
      <c r="Q29" s="1">
        <v>13001</v>
      </c>
      <c r="R29" s="1">
        <f t="shared" si="1"/>
        <v>335.29335912314639</v>
      </c>
      <c r="S29" s="1"/>
    </row>
    <row r="30" spans="1:19" x14ac:dyDescent="0.2">
      <c r="A30" s="1"/>
      <c r="B30" s="1">
        <v>26</v>
      </c>
      <c r="C30" s="1">
        <v>39.119999999999997</v>
      </c>
      <c r="D30" s="1">
        <v>31.577000000000002</v>
      </c>
      <c r="E30" s="1">
        <v>1235.3</v>
      </c>
      <c r="F30" s="1">
        <v>7168</v>
      </c>
      <c r="G30" s="1">
        <f t="shared" si="0"/>
        <v>183.23108384458078</v>
      </c>
      <c r="H30" s="1"/>
      <c r="I30" s="1"/>
      <c r="J30" s="1"/>
      <c r="K30" s="1"/>
      <c r="L30" s="1"/>
      <c r="M30" s="1">
        <v>26</v>
      </c>
      <c r="N30" s="1">
        <v>62.040999999999997</v>
      </c>
      <c r="O30" s="1">
        <v>77.105999999999995</v>
      </c>
      <c r="P30" s="1">
        <v>4783.6840000000002</v>
      </c>
      <c r="Q30" s="1">
        <v>27758</v>
      </c>
      <c r="R30" s="1">
        <f t="shared" si="1"/>
        <v>447.41380699859775</v>
      </c>
      <c r="S30" s="1"/>
    </row>
    <row r="31" spans="1:19" x14ac:dyDescent="0.2">
      <c r="A31" s="1"/>
      <c r="B31" s="1">
        <v>27</v>
      </c>
      <c r="C31" s="1">
        <v>70.14</v>
      </c>
      <c r="D31" s="1">
        <v>25.44</v>
      </c>
      <c r="E31" s="1">
        <v>1784.36</v>
      </c>
      <c r="F31" s="1">
        <v>10354</v>
      </c>
      <c r="G31" s="1">
        <f t="shared" si="0"/>
        <v>147.61904761904762</v>
      </c>
      <c r="H31" s="1"/>
      <c r="I31" s="1"/>
      <c r="J31" s="1"/>
      <c r="K31" s="1"/>
      <c r="L31" s="1"/>
      <c r="M31" s="1">
        <v>27</v>
      </c>
      <c r="N31" s="1">
        <v>48.426000000000002</v>
      </c>
      <c r="O31" s="1">
        <v>54.587000000000003</v>
      </c>
      <c r="P31" s="1">
        <v>2643.4520000000002</v>
      </c>
      <c r="Q31" s="1">
        <v>15339</v>
      </c>
      <c r="R31" s="1">
        <f t="shared" si="1"/>
        <v>316.75133192912898</v>
      </c>
      <c r="S31" s="1"/>
    </row>
    <row r="32" spans="1:19" x14ac:dyDescent="0.2">
      <c r="A32" s="1"/>
      <c r="B32" s="1">
        <v>28</v>
      </c>
      <c r="C32" s="1">
        <v>54.457999999999998</v>
      </c>
      <c r="D32" s="1">
        <v>31.126999999999999</v>
      </c>
      <c r="E32" s="1">
        <v>1695.09</v>
      </c>
      <c r="F32" s="1">
        <v>9836</v>
      </c>
      <c r="G32" s="1">
        <f t="shared" si="0"/>
        <v>180.61625472841456</v>
      </c>
      <c r="H32" s="1"/>
      <c r="I32" s="1"/>
      <c r="J32" s="1"/>
      <c r="K32" s="1"/>
      <c r="L32" s="1"/>
      <c r="M32" s="1">
        <v>28</v>
      </c>
      <c r="N32" s="1">
        <v>19.302</v>
      </c>
      <c r="O32" s="1">
        <v>93.384</v>
      </c>
      <c r="P32" s="1">
        <v>1802.4549999999999</v>
      </c>
      <c r="Q32" s="1">
        <v>10459</v>
      </c>
      <c r="R32" s="1">
        <f t="shared" si="1"/>
        <v>541.86094705211895</v>
      </c>
      <c r="S32" s="1"/>
    </row>
    <row r="33" spans="1:19" x14ac:dyDescent="0.2">
      <c r="A33" s="1"/>
      <c r="B33" s="1">
        <v>29</v>
      </c>
      <c r="C33" s="1">
        <v>71.691000000000003</v>
      </c>
      <c r="D33" s="1">
        <v>26.966000000000001</v>
      </c>
      <c r="E33" s="1">
        <v>1933.258</v>
      </c>
      <c r="F33" s="1">
        <v>11218</v>
      </c>
      <c r="G33" s="1">
        <f t="shared" si="0"/>
        <v>156.47710312312563</v>
      </c>
      <c r="H33" s="1"/>
      <c r="I33" s="1"/>
      <c r="J33" s="1"/>
      <c r="K33" s="1"/>
      <c r="L33" s="1"/>
      <c r="M33" s="1">
        <v>29</v>
      </c>
      <c r="N33" s="1">
        <v>60.317</v>
      </c>
      <c r="O33" s="1">
        <v>81.876999999999995</v>
      </c>
      <c r="P33" s="1">
        <v>4938.6139999999996</v>
      </c>
      <c r="Q33" s="1">
        <v>28657</v>
      </c>
      <c r="R33" s="1">
        <f t="shared" si="1"/>
        <v>475.10652054976208</v>
      </c>
      <c r="S33" s="1"/>
    </row>
    <row r="34" spans="1:19" x14ac:dyDescent="0.2">
      <c r="A34" s="1"/>
      <c r="B34" s="1">
        <v>30</v>
      </c>
      <c r="C34" s="1">
        <v>40.326000000000001</v>
      </c>
      <c r="D34" s="1">
        <v>29.021000000000001</v>
      </c>
      <c r="E34" s="1">
        <v>1170.329</v>
      </c>
      <c r="F34" s="1">
        <v>6791</v>
      </c>
      <c r="G34" s="1">
        <f t="shared" si="0"/>
        <v>168.40251946634925</v>
      </c>
      <c r="H34" s="1"/>
      <c r="I34" s="1"/>
      <c r="J34" s="1"/>
      <c r="K34" s="1"/>
      <c r="L34" s="1"/>
      <c r="M34" s="1">
        <v>30</v>
      </c>
      <c r="N34" s="1">
        <v>68.933999999999997</v>
      </c>
      <c r="O34" s="1">
        <v>43.94</v>
      </c>
      <c r="P34" s="1">
        <v>3028.9659999999999</v>
      </c>
      <c r="Q34" s="1">
        <v>17576</v>
      </c>
      <c r="R34" s="1">
        <f t="shared" si="1"/>
        <v>254.96852061392056</v>
      </c>
      <c r="S34" s="1"/>
    </row>
    <row r="35" spans="1:19" x14ac:dyDescent="0.2">
      <c r="A35" s="1"/>
      <c r="B35" s="1">
        <v>31</v>
      </c>
      <c r="C35" s="1">
        <v>60.145000000000003</v>
      </c>
      <c r="D35" s="1">
        <v>32.725000000000001</v>
      </c>
      <c r="E35" s="1">
        <v>1968.242</v>
      </c>
      <c r="F35" s="1">
        <v>11421</v>
      </c>
      <c r="G35" s="1">
        <f t="shared" si="0"/>
        <v>189.89109651675116</v>
      </c>
      <c r="H35" s="1"/>
      <c r="I35" s="1"/>
      <c r="J35" s="1"/>
      <c r="K35" s="1"/>
      <c r="L35" s="1"/>
      <c r="M35" s="1">
        <v>31</v>
      </c>
      <c r="N35" s="1">
        <v>55.664000000000001</v>
      </c>
      <c r="O35" s="1">
        <v>49.491999999999997</v>
      </c>
      <c r="P35" s="1">
        <v>2754.953</v>
      </c>
      <c r="Q35" s="1">
        <v>15986</v>
      </c>
      <c r="R35" s="1">
        <f t="shared" si="1"/>
        <v>287.18741017533773</v>
      </c>
      <c r="S35" s="1"/>
    </row>
    <row r="36" spans="1:19" x14ac:dyDescent="0.2">
      <c r="A36" s="1"/>
      <c r="B36" s="1">
        <v>32</v>
      </c>
      <c r="C36" s="1">
        <v>40.326000000000001</v>
      </c>
      <c r="D36" s="1">
        <v>27.815999999999999</v>
      </c>
      <c r="E36" s="1">
        <v>1121.731</v>
      </c>
      <c r="F36" s="1">
        <v>6509</v>
      </c>
      <c r="G36" s="1">
        <f t="shared" si="0"/>
        <v>161.40951247334226</v>
      </c>
      <c r="H36" s="1"/>
      <c r="I36" s="1"/>
      <c r="J36" s="1"/>
      <c r="K36" s="1"/>
      <c r="L36" s="1"/>
      <c r="M36" s="1">
        <v>32</v>
      </c>
      <c r="N36" s="1">
        <v>72.381</v>
      </c>
      <c r="O36" s="1">
        <v>55.756999999999998</v>
      </c>
      <c r="P36" s="1">
        <v>4035.7489999999998</v>
      </c>
      <c r="Q36" s="1">
        <v>23418</v>
      </c>
      <c r="R36" s="1">
        <f t="shared" si="1"/>
        <v>323.5379450408256</v>
      </c>
      <c r="S36" s="1"/>
    </row>
    <row r="37" spans="1:19" x14ac:dyDescent="0.2">
      <c r="A37" s="1"/>
      <c r="B37" s="1">
        <v>33</v>
      </c>
      <c r="C37" s="1">
        <v>26.712</v>
      </c>
      <c r="D37" s="1">
        <v>33.994</v>
      </c>
      <c r="E37" s="1">
        <v>908.03499999999997</v>
      </c>
      <c r="F37" s="1">
        <v>5269</v>
      </c>
      <c r="G37" s="1">
        <f t="shared" si="0"/>
        <v>197.25217130877508</v>
      </c>
      <c r="H37" s="1"/>
      <c r="I37" s="1"/>
      <c r="J37" s="1"/>
      <c r="K37" s="1"/>
      <c r="L37" s="1"/>
      <c r="M37" s="1">
        <v>33</v>
      </c>
      <c r="N37" s="1">
        <v>39.637</v>
      </c>
      <c r="O37" s="1">
        <v>75.825999999999993</v>
      </c>
      <c r="P37" s="1">
        <v>3005.5279999999998</v>
      </c>
      <c r="Q37" s="1">
        <v>17440</v>
      </c>
      <c r="R37" s="1">
        <f t="shared" si="1"/>
        <v>439.99293589323105</v>
      </c>
      <c r="S37" s="1"/>
    </row>
    <row r="38" spans="1:19" x14ac:dyDescent="0.2">
      <c r="A38" s="1"/>
      <c r="B38" s="1">
        <v>34</v>
      </c>
      <c r="C38" s="1">
        <v>54.63</v>
      </c>
      <c r="D38" s="1">
        <v>18.23</v>
      </c>
      <c r="E38" s="1">
        <v>995.92600000000004</v>
      </c>
      <c r="F38" s="1">
        <v>5779</v>
      </c>
      <c r="G38" s="1">
        <f t="shared" si="0"/>
        <v>105.78436756360973</v>
      </c>
      <c r="H38" s="1"/>
      <c r="I38" s="1"/>
      <c r="J38" s="1"/>
      <c r="K38" s="1"/>
      <c r="L38" s="1"/>
      <c r="M38" s="1">
        <v>34</v>
      </c>
      <c r="N38" s="1">
        <v>39.119999999999997</v>
      </c>
      <c r="O38" s="1">
        <v>77.391999999999996</v>
      </c>
      <c r="P38" s="1">
        <v>3027.587</v>
      </c>
      <c r="Q38" s="1">
        <v>17568</v>
      </c>
      <c r="R38" s="1">
        <f t="shared" si="1"/>
        <v>449.07975460122702</v>
      </c>
      <c r="S38" s="1"/>
    </row>
    <row r="39" spans="1:19" x14ac:dyDescent="0.2">
      <c r="A39" s="1"/>
      <c r="B39" s="1">
        <v>35</v>
      </c>
      <c r="C39" s="1">
        <v>56.871000000000002</v>
      </c>
      <c r="D39" s="1">
        <v>19.445</v>
      </c>
      <c r="E39" s="1">
        <v>1105.876</v>
      </c>
      <c r="F39" s="1">
        <v>6417</v>
      </c>
      <c r="G39" s="1">
        <f t="shared" si="0"/>
        <v>112.83430922614338</v>
      </c>
      <c r="H39" s="1"/>
      <c r="I39" s="1"/>
      <c r="J39" s="1"/>
      <c r="K39" s="1"/>
      <c r="L39" s="1"/>
      <c r="M39" s="1">
        <v>35</v>
      </c>
      <c r="N39" s="1">
        <v>46.014000000000003</v>
      </c>
      <c r="O39" s="1">
        <v>69.819999999999993</v>
      </c>
      <c r="P39" s="1">
        <v>3212.6750000000002</v>
      </c>
      <c r="Q39" s="1">
        <v>18642</v>
      </c>
      <c r="R39" s="1">
        <f t="shared" si="1"/>
        <v>405.13756682748726</v>
      </c>
      <c r="S39" s="1"/>
    </row>
    <row r="40" spans="1:19" x14ac:dyDescent="0.2">
      <c r="A40" s="1"/>
      <c r="B40" s="1">
        <v>36</v>
      </c>
      <c r="C40" s="1">
        <v>43.945999999999998</v>
      </c>
      <c r="D40" s="1">
        <v>26.187999999999999</v>
      </c>
      <c r="E40" s="1">
        <v>1150.855</v>
      </c>
      <c r="F40" s="1">
        <v>6678</v>
      </c>
      <c r="G40" s="1">
        <f t="shared" si="0"/>
        <v>151.95922268238294</v>
      </c>
      <c r="H40" s="1"/>
      <c r="I40" s="1"/>
      <c r="J40" s="1"/>
      <c r="K40" s="1"/>
      <c r="L40" s="1"/>
      <c r="M40" s="1">
        <v>36</v>
      </c>
      <c r="N40" s="1">
        <v>80.308000000000007</v>
      </c>
      <c r="O40" s="1">
        <v>50.496000000000002</v>
      </c>
      <c r="P40" s="1">
        <v>4055.223</v>
      </c>
      <c r="Q40" s="1">
        <v>23531</v>
      </c>
      <c r="R40" s="1">
        <f t="shared" si="1"/>
        <v>293.00941375703536</v>
      </c>
      <c r="S40" s="1"/>
    </row>
    <row r="41" spans="1:19" x14ac:dyDescent="0.2">
      <c r="A41" s="1"/>
      <c r="B41" s="1">
        <v>37</v>
      </c>
      <c r="C41" s="1">
        <v>48.426000000000002</v>
      </c>
      <c r="D41" s="1">
        <v>28.274000000000001</v>
      </c>
      <c r="E41" s="1">
        <v>1369.204</v>
      </c>
      <c r="F41" s="1">
        <v>7945</v>
      </c>
      <c r="G41" s="1">
        <f t="shared" si="0"/>
        <v>164.06475860075165</v>
      </c>
      <c r="H41" s="1"/>
      <c r="I41" s="1"/>
      <c r="J41" s="1"/>
      <c r="K41" s="1"/>
      <c r="L41" s="1"/>
      <c r="M41" s="1">
        <v>37</v>
      </c>
      <c r="N41" s="1">
        <v>71.519000000000005</v>
      </c>
      <c r="O41" s="1">
        <v>50.311</v>
      </c>
      <c r="P41" s="1">
        <v>3598.1889999999999</v>
      </c>
      <c r="Q41" s="1">
        <v>20879</v>
      </c>
      <c r="R41" s="1">
        <f t="shared" si="1"/>
        <v>291.93640850683033</v>
      </c>
      <c r="S41" s="1"/>
    </row>
    <row r="42" spans="1:19" x14ac:dyDescent="0.2">
      <c r="A42" s="1"/>
      <c r="B42" s="1">
        <v>38</v>
      </c>
      <c r="C42" s="1">
        <v>64.281000000000006</v>
      </c>
      <c r="D42" s="1">
        <v>23.248999999999999</v>
      </c>
      <c r="E42" s="1">
        <v>1494.492</v>
      </c>
      <c r="F42" s="1">
        <v>8672</v>
      </c>
      <c r="G42" s="1">
        <f t="shared" si="0"/>
        <v>134.90767100698494</v>
      </c>
      <c r="H42" s="1"/>
      <c r="I42" s="1"/>
      <c r="J42" s="1"/>
      <c r="K42" s="1"/>
      <c r="L42" s="1"/>
      <c r="M42" s="1">
        <v>38</v>
      </c>
      <c r="N42" s="1">
        <v>79.274000000000001</v>
      </c>
      <c r="O42" s="1">
        <v>77.445999999999998</v>
      </c>
      <c r="P42" s="1">
        <v>6139.4459999999999</v>
      </c>
      <c r="Q42" s="1">
        <v>35625</v>
      </c>
      <c r="R42" s="1">
        <f t="shared" si="1"/>
        <v>449.39072079117994</v>
      </c>
      <c r="S42" s="1"/>
    </row>
    <row r="43" spans="1:19" x14ac:dyDescent="0.2">
      <c r="A43" s="1"/>
      <c r="B43" s="1">
        <v>39</v>
      </c>
      <c r="C43" s="1">
        <v>66.694000000000003</v>
      </c>
      <c r="D43" s="1">
        <v>32.994999999999997</v>
      </c>
      <c r="E43" s="1">
        <v>2200.5500000000002</v>
      </c>
      <c r="F43" s="1">
        <v>12769</v>
      </c>
      <c r="G43" s="1">
        <f t="shared" si="0"/>
        <v>191.45650283383813</v>
      </c>
      <c r="H43" s="1"/>
      <c r="I43" s="1"/>
      <c r="J43" s="1"/>
      <c r="K43" s="1"/>
      <c r="L43" s="1"/>
      <c r="M43" s="1">
        <v>39</v>
      </c>
      <c r="N43" s="1">
        <v>57.905000000000001</v>
      </c>
      <c r="O43" s="1">
        <v>75.759</v>
      </c>
      <c r="P43" s="1">
        <v>4386.7960000000003</v>
      </c>
      <c r="Q43" s="1">
        <v>25455</v>
      </c>
      <c r="R43" s="1">
        <f t="shared" si="1"/>
        <v>439.59934375269836</v>
      </c>
      <c r="S43" s="1"/>
    </row>
    <row r="44" spans="1:19" x14ac:dyDescent="0.2">
      <c r="A44" s="1"/>
      <c r="B44" s="1">
        <v>40</v>
      </c>
      <c r="C44" s="1">
        <v>40.154000000000003</v>
      </c>
      <c r="D44" s="1">
        <v>39.548999999999999</v>
      </c>
      <c r="E44" s="1">
        <v>1588.07</v>
      </c>
      <c r="F44" s="1">
        <v>9215</v>
      </c>
      <c r="G44" s="1">
        <f t="shared" si="0"/>
        <v>229.49145788713452</v>
      </c>
      <c r="H44" s="1"/>
      <c r="I44" s="1"/>
      <c r="J44" s="1"/>
      <c r="K44" s="1"/>
      <c r="L44" s="1"/>
      <c r="M44" s="1">
        <v>40</v>
      </c>
      <c r="N44" s="1">
        <v>59.972999999999999</v>
      </c>
      <c r="O44" s="1">
        <v>72.712999999999994</v>
      </c>
      <c r="P44" s="1">
        <v>4360.7730000000001</v>
      </c>
      <c r="Q44" s="1">
        <v>25304</v>
      </c>
      <c r="R44" s="1">
        <f t="shared" si="1"/>
        <v>421.92319877278112</v>
      </c>
      <c r="S44" s="1"/>
    </row>
    <row r="45" spans="1:19" x14ac:dyDescent="0.2">
      <c r="A45" s="1"/>
      <c r="B45" s="1">
        <v>41</v>
      </c>
      <c r="C45" s="1">
        <v>51.011000000000003</v>
      </c>
      <c r="D45" s="1">
        <v>28.334</v>
      </c>
      <c r="E45" s="1">
        <v>1445.376</v>
      </c>
      <c r="F45" s="1">
        <v>8387</v>
      </c>
      <c r="G45" s="1">
        <f t="shared" si="0"/>
        <v>164.41551822156003</v>
      </c>
      <c r="H45" s="1"/>
      <c r="I45" s="1"/>
      <c r="J45" s="1"/>
      <c r="K45" s="1"/>
      <c r="L45" s="1"/>
      <c r="M45" s="1">
        <v>41</v>
      </c>
      <c r="N45" s="1">
        <v>55.664000000000001</v>
      </c>
      <c r="O45" s="1">
        <v>47.033999999999999</v>
      </c>
      <c r="P45" s="1">
        <v>2618.1179999999999</v>
      </c>
      <c r="Q45" s="1">
        <v>15192</v>
      </c>
      <c r="R45" s="1">
        <f t="shared" si="1"/>
        <v>272.92325380856568</v>
      </c>
      <c r="S45" s="1"/>
    </row>
    <row r="46" spans="1:19" x14ac:dyDescent="0.2">
      <c r="A46" s="1"/>
      <c r="B46" s="1">
        <v>42</v>
      </c>
      <c r="C46" s="1">
        <v>73.932000000000002</v>
      </c>
      <c r="D46" s="1">
        <v>35.618000000000002</v>
      </c>
      <c r="E46" s="1">
        <v>2633.2840000000001</v>
      </c>
      <c r="F46" s="1">
        <v>15280</v>
      </c>
      <c r="G46" s="1">
        <f t="shared" si="0"/>
        <v>206.67640534545257</v>
      </c>
      <c r="H46" s="1"/>
      <c r="I46" s="1"/>
      <c r="J46" s="1"/>
      <c r="K46" s="1"/>
      <c r="L46" s="1"/>
      <c r="M46" s="1">
        <v>42</v>
      </c>
      <c r="N46" s="1">
        <v>42.393999999999998</v>
      </c>
      <c r="O46" s="1">
        <v>46.963000000000001</v>
      </c>
      <c r="P46" s="1">
        <v>1990.99</v>
      </c>
      <c r="Q46" s="1">
        <v>11553</v>
      </c>
      <c r="R46" s="1">
        <f t="shared" si="1"/>
        <v>272.51497853469834</v>
      </c>
      <c r="S46" s="1"/>
    </row>
    <row r="47" spans="1:19" x14ac:dyDescent="0.2">
      <c r="A47" s="1"/>
      <c r="B47" s="1">
        <v>43</v>
      </c>
      <c r="C47" s="1">
        <v>33.088000000000001</v>
      </c>
      <c r="D47" s="1">
        <v>49.521000000000001</v>
      </c>
      <c r="E47" s="1">
        <v>1638.5640000000001</v>
      </c>
      <c r="F47" s="1">
        <v>9508</v>
      </c>
      <c r="G47" s="1">
        <f t="shared" si="0"/>
        <v>287.3549323017408</v>
      </c>
      <c r="H47" s="1"/>
      <c r="I47" s="1"/>
      <c r="J47" s="1"/>
      <c r="K47" s="1"/>
      <c r="L47" s="1"/>
      <c r="M47" s="1">
        <v>43</v>
      </c>
      <c r="N47" s="1">
        <v>55.837000000000003</v>
      </c>
      <c r="O47" s="1">
        <v>52.354999999999997</v>
      </c>
      <c r="P47" s="1">
        <v>2923.3240000000001</v>
      </c>
      <c r="Q47" s="1">
        <v>16963</v>
      </c>
      <c r="R47" s="1">
        <f t="shared" si="1"/>
        <v>303.79497465838062</v>
      </c>
      <c r="S47" s="1"/>
    </row>
    <row r="48" spans="1:19" x14ac:dyDescent="0.2">
      <c r="A48" s="1"/>
      <c r="B48" s="1">
        <v>44</v>
      </c>
      <c r="C48" s="1">
        <v>40.670999999999999</v>
      </c>
      <c r="D48" s="1">
        <v>42.737000000000002</v>
      </c>
      <c r="E48" s="1">
        <v>1738.174</v>
      </c>
      <c r="F48" s="1">
        <v>10086</v>
      </c>
      <c r="G48" s="1">
        <f t="shared" si="0"/>
        <v>247.9899682820683</v>
      </c>
      <c r="H48" s="1"/>
      <c r="I48" s="1"/>
      <c r="J48" s="1"/>
      <c r="K48" s="1"/>
      <c r="L48" s="1"/>
      <c r="M48" s="1">
        <v>44</v>
      </c>
      <c r="N48" s="1">
        <v>73.587000000000003</v>
      </c>
      <c r="O48" s="1">
        <v>57.63</v>
      </c>
      <c r="P48" s="1">
        <v>4240.8280000000004</v>
      </c>
      <c r="Q48" s="1">
        <v>24608</v>
      </c>
      <c r="R48" s="1">
        <f t="shared" si="1"/>
        <v>334.40689252177691</v>
      </c>
      <c r="S48" s="1"/>
    </row>
    <row r="49" spans="1:19" x14ac:dyDescent="0.2">
      <c r="A49" s="1"/>
      <c r="B49" s="1">
        <v>45</v>
      </c>
      <c r="C49" s="1">
        <v>96.507999999999996</v>
      </c>
      <c r="D49" s="1">
        <v>22.77</v>
      </c>
      <c r="E49" s="1">
        <v>2197.4479999999999</v>
      </c>
      <c r="F49" s="1">
        <v>12751</v>
      </c>
      <c r="G49" s="1">
        <f t="shared" si="0"/>
        <v>132.12376176068307</v>
      </c>
      <c r="H49" s="1"/>
      <c r="I49" s="1"/>
      <c r="J49" s="1"/>
      <c r="K49" s="1"/>
      <c r="L49" s="1"/>
      <c r="M49" s="1">
        <v>45</v>
      </c>
      <c r="N49" s="1">
        <v>47.564999999999998</v>
      </c>
      <c r="O49" s="1">
        <v>85.819000000000003</v>
      </c>
      <c r="P49" s="1">
        <v>4081.9349999999999</v>
      </c>
      <c r="Q49" s="1">
        <v>23686</v>
      </c>
      <c r="R49" s="1">
        <f t="shared" si="1"/>
        <v>497.9711973089457</v>
      </c>
      <c r="S49" s="1"/>
    </row>
    <row r="50" spans="1:19" x14ac:dyDescent="0.2">
      <c r="A50" s="1"/>
      <c r="B50" s="1">
        <v>46</v>
      </c>
      <c r="C50" s="1">
        <v>64.108999999999995</v>
      </c>
      <c r="D50" s="1">
        <v>36.265999999999998</v>
      </c>
      <c r="E50" s="1">
        <v>2324.9760000000001</v>
      </c>
      <c r="F50" s="1">
        <v>13491</v>
      </c>
      <c r="G50" s="1">
        <f t="shared" si="0"/>
        <v>210.43847197741349</v>
      </c>
      <c r="H50" s="1"/>
      <c r="I50" s="1"/>
      <c r="J50" s="1"/>
      <c r="K50" s="1"/>
      <c r="L50" s="1"/>
      <c r="M50" s="1">
        <v>46</v>
      </c>
      <c r="N50" s="1">
        <v>28.263000000000002</v>
      </c>
      <c r="O50" s="1">
        <v>63.03</v>
      </c>
      <c r="P50" s="1">
        <v>1781.43</v>
      </c>
      <c r="Q50" s="1">
        <v>10337</v>
      </c>
      <c r="R50" s="1">
        <f t="shared" si="1"/>
        <v>365.74319782047195</v>
      </c>
      <c r="S50" s="1"/>
    </row>
    <row r="51" spans="1:19" x14ac:dyDescent="0.2">
      <c r="A51" s="1"/>
      <c r="B51" s="1">
        <v>47</v>
      </c>
      <c r="C51" s="1">
        <v>107.193</v>
      </c>
      <c r="D51" s="1">
        <v>26.378</v>
      </c>
      <c r="E51" s="1">
        <v>2827.5059999999999</v>
      </c>
      <c r="F51" s="1">
        <v>16407</v>
      </c>
      <c r="G51" s="1">
        <f t="shared" si="0"/>
        <v>153.06036774789399</v>
      </c>
      <c r="H51" s="1"/>
      <c r="I51" s="1"/>
      <c r="J51" s="1"/>
      <c r="K51" s="1"/>
      <c r="L51" s="1"/>
      <c r="M51" s="1">
        <v>47</v>
      </c>
      <c r="N51" s="1">
        <v>52.734999999999999</v>
      </c>
      <c r="O51" s="1">
        <v>37.127000000000002</v>
      </c>
      <c r="P51" s="1">
        <v>1957.902</v>
      </c>
      <c r="Q51" s="1">
        <v>11361</v>
      </c>
      <c r="R51" s="1">
        <f t="shared" si="1"/>
        <v>215.43566891059069</v>
      </c>
      <c r="S51" s="1"/>
    </row>
    <row r="52" spans="1:19" x14ac:dyDescent="0.2">
      <c r="A52" s="1"/>
      <c r="B52" s="1">
        <v>48</v>
      </c>
      <c r="C52" s="1">
        <v>108.227</v>
      </c>
      <c r="D52" s="1">
        <v>25.57</v>
      </c>
      <c r="E52" s="1">
        <v>2767.3609999999999</v>
      </c>
      <c r="F52" s="1">
        <v>16058</v>
      </c>
      <c r="G52" s="1">
        <f t="shared" si="0"/>
        <v>148.37332643425393</v>
      </c>
      <c r="H52" s="1"/>
      <c r="I52" s="1"/>
      <c r="J52" s="1"/>
      <c r="K52" s="1"/>
      <c r="L52" s="1"/>
      <c r="M52" s="1">
        <v>48</v>
      </c>
      <c r="N52" s="1">
        <v>70.14</v>
      </c>
      <c r="O52" s="1">
        <v>93.182000000000002</v>
      </c>
      <c r="P52" s="1">
        <v>6535.8180000000002</v>
      </c>
      <c r="Q52" s="1">
        <v>37925</v>
      </c>
      <c r="R52" s="1">
        <f t="shared" si="1"/>
        <v>540.70430567436551</v>
      </c>
      <c r="S52" s="1"/>
    </row>
    <row r="53" spans="1:19" x14ac:dyDescent="0.2">
      <c r="A53" s="1"/>
      <c r="B53" s="1">
        <v>49</v>
      </c>
      <c r="C53" s="1">
        <v>74.448999999999998</v>
      </c>
      <c r="D53" s="1">
        <v>29.446999999999999</v>
      </c>
      <c r="E53" s="1">
        <v>2192.2779999999998</v>
      </c>
      <c r="F53" s="1">
        <v>12721</v>
      </c>
      <c r="G53" s="1">
        <f t="shared" si="0"/>
        <v>170.86864833644509</v>
      </c>
      <c r="H53" s="1"/>
      <c r="I53" s="1"/>
      <c r="J53" s="1"/>
      <c r="K53" s="1"/>
      <c r="L53" s="1"/>
      <c r="M53" s="1">
        <v>49</v>
      </c>
      <c r="N53" s="1">
        <v>65.831999999999994</v>
      </c>
      <c r="O53" s="1">
        <v>87.346000000000004</v>
      </c>
      <c r="P53" s="1">
        <v>5750.1409999999996</v>
      </c>
      <c r="Q53" s="1">
        <v>33366</v>
      </c>
      <c r="R53" s="1">
        <f t="shared" si="1"/>
        <v>506.83558148013128</v>
      </c>
      <c r="S53" s="1"/>
    </row>
    <row r="54" spans="1:19" x14ac:dyDescent="0.2">
      <c r="A54" s="1"/>
      <c r="B54" s="1">
        <v>50</v>
      </c>
      <c r="C54" s="1">
        <v>27.056999999999999</v>
      </c>
      <c r="D54" s="1">
        <v>52.088999999999999</v>
      </c>
      <c r="E54" s="1">
        <v>1409.3579999999999</v>
      </c>
      <c r="F54" s="1">
        <v>8178</v>
      </c>
      <c r="G54" s="1">
        <f t="shared" si="0"/>
        <v>302.2508038585209</v>
      </c>
      <c r="H54" s="1"/>
      <c r="I54" s="1"/>
      <c r="J54" s="1"/>
      <c r="K54" s="1"/>
      <c r="L54" s="1"/>
      <c r="M54" s="1">
        <v>50</v>
      </c>
      <c r="N54" s="1">
        <v>103.91800000000001</v>
      </c>
      <c r="O54" s="1">
        <v>56.186999999999998</v>
      </c>
      <c r="P54" s="1">
        <v>5838.893</v>
      </c>
      <c r="Q54" s="1">
        <v>33881</v>
      </c>
      <c r="R54" s="1">
        <f t="shared" si="1"/>
        <v>326.03591293134969</v>
      </c>
      <c r="S54" s="1"/>
    </row>
    <row r="55" spans="1:19" x14ac:dyDescent="0.2">
      <c r="A55" s="1"/>
      <c r="B55" s="1">
        <v>51</v>
      </c>
      <c r="C55" s="1">
        <v>27.056999999999999</v>
      </c>
      <c r="D55" s="1">
        <v>52.088999999999999</v>
      </c>
      <c r="E55" s="1">
        <v>1409.3579999999999</v>
      </c>
      <c r="F55" s="1">
        <v>8178</v>
      </c>
      <c r="G55" s="1">
        <f t="shared" si="0"/>
        <v>302.2508038585209</v>
      </c>
      <c r="H55" s="1"/>
      <c r="I55" s="1"/>
      <c r="J55" s="1"/>
      <c r="K55" s="1"/>
      <c r="L55" s="1"/>
      <c r="M55" s="1">
        <v>51</v>
      </c>
      <c r="N55" s="1">
        <v>37.396999999999998</v>
      </c>
      <c r="O55" s="1">
        <v>57.308999999999997</v>
      </c>
      <c r="P55" s="1">
        <v>2143.1619999999998</v>
      </c>
      <c r="Q55" s="1">
        <v>12436</v>
      </c>
      <c r="R55" s="1">
        <f t="shared" si="1"/>
        <v>332.54004331898284</v>
      </c>
      <c r="S55" s="1"/>
    </row>
    <row r="56" spans="1:19" x14ac:dyDescent="0.2">
      <c r="A56" s="1"/>
      <c r="B56" s="1">
        <v>52</v>
      </c>
      <c r="C56" s="1">
        <v>50.667000000000002</v>
      </c>
      <c r="D56" s="1">
        <v>18.074999999999999</v>
      </c>
      <c r="E56" s="1">
        <v>915.79</v>
      </c>
      <c r="F56" s="1">
        <v>5314</v>
      </c>
      <c r="G56" s="1">
        <f t="shared" si="0"/>
        <v>104.88088894152011</v>
      </c>
      <c r="H56" s="1"/>
      <c r="I56" s="1"/>
      <c r="J56" s="1"/>
      <c r="K56" s="1"/>
      <c r="L56" s="1"/>
      <c r="M56" s="1">
        <v>52</v>
      </c>
      <c r="N56" s="1">
        <v>42.567</v>
      </c>
      <c r="O56" s="1">
        <v>50.911000000000001</v>
      </c>
      <c r="P56" s="1">
        <v>2167.1170000000002</v>
      </c>
      <c r="Q56" s="1">
        <v>12575</v>
      </c>
      <c r="R56" s="1">
        <f t="shared" si="1"/>
        <v>295.41663730119575</v>
      </c>
      <c r="S56" s="1"/>
    </row>
    <row r="57" spans="1:19" x14ac:dyDescent="0.2">
      <c r="A57" s="1"/>
      <c r="B57" s="1">
        <v>53</v>
      </c>
      <c r="C57" s="1">
        <v>66.866</v>
      </c>
      <c r="D57" s="1">
        <v>30.835000000000001</v>
      </c>
      <c r="E57" s="1">
        <v>2061.8200000000002</v>
      </c>
      <c r="F57" s="1">
        <v>11964</v>
      </c>
      <c r="G57" s="1">
        <f t="shared" si="0"/>
        <v>178.92501420751952</v>
      </c>
      <c r="H57" s="1"/>
      <c r="I57" s="1"/>
      <c r="J57" s="1"/>
      <c r="K57" s="1"/>
      <c r="L57" s="1"/>
      <c r="M57" s="1">
        <v>53</v>
      </c>
      <c r="N57" s="1">
        <v>43.256</v>
      </c>
      <c r="O57" s="1">
        <v>66.716999999999999</v>
      </c>
      <c r="P57" s="1">
        <v>2885.9270000000001</v>
      </c>
      <c r="Q57" s="1">
        <v>16746</v>
      </c>
      <c r="R57" s="1">
        <f t="shared" si="1"/>
        <v>387.13704457185128</v>
      </c>
      <c r="S57" s="1"/>
    </row>
    <row r="58" spans="1:19" x14ac:dyDescent="0.2">
      <c r="A58" s="1"/>
      <c r="B58" s="1">
        <v>54</v>
      </c>
      <c r="C58" s="1">
        <v>51.011000000000003</v>
      </c>
      <c r="D58" s="1">
        <v>30.635000000000002</v>
      </c>
      <c r="E58" s="1">
        <v>1562.7370000000001</v>
      </c>
      <c r="F58" s="1">
        <v>9068</v>
      </c>
      <c r="G58" s="1">
        <f t="shared" si="0"/>
        <v>177.76557997294699</v>
      </c>
      <c r="H58" s="1"/>
      <c r="I58" s="1"/>
      <c r="J58" s="1"/>
      <c r="K58" s="1"/>
      <c r="L58" s="1"/>
      <c r="M58" s="1">
        <v>54</v>
      </c>
      <c r="N58" s="1">
        <v>57.042999999999999</v>
      </c>
      <c r="O58" s="1">
        <v>50.591999999999999</v>
      </c>
      <c r="P58" s="1">
        <v>2885.9270000000001</v>
      </c>
      <c r="Q58" s="1">
        <v>16746</v>
      </c>
      <c r="R58" s="1">
        <f t="shared" si="1"/>
        <v>293.56801009764564</v>
      </c>
      <c r="S58" s="1"/>
    </row>
    <row r="59" spans="1:19" x14ac:dyDescent="0.2">
      <c r="A59" s="1"/>
      <c r="B59" s="1">
        <v>55</v>
      </c>
      <c r="C59" s="1">
        <v>75.138000000000005</v>
      </c>
      <c r="D59" s="1">
        <v>31.539000000000001</v>
      </c>
      <c r="E59" s="1">
        <v>2369.7829999999999</v>
      </c>
      <c r="F59" s="1">
        <v>13751</v>
      </c>
      <c r="G59" s="1">
        <f t="shared" si="0"/>
        <v>183.00992839841356</v>
      </c>
      <c r="H59" s="1"/>
      <c r="I59" s="1"/>
      <c r="J59" s="1"/>
      <c r="K59" s="1"/>
      <c r="L59" s="1"/>
      <c r="M59" s="1">
        <v>55</v>
      </c>
      <c r="N59" s="1">
        <v>42.222000000000001</v>
      </c>
      <c r="O59" s="1">
        <v>69.637</v>
      </c>
      <c r="P59" s="1">
        <v>2940.2130000000002</v>
      </c>
      <c r="Q59" s="1">
        <v>17061</v>
      </c>
      <c r="R59" s="1">
        <f t="shared" si="1"/>
        <v>404.07844251811849</v>
      </c>
      <c r="S59" s="1"/>
    </row>
    <row r="60" spans="1:19" x14ac:dyDescent="0.2">
      <c r="A60" s="1"/>
      <c r="B60" s="1">
        <v>56</v>
      </c>
      <c r="C60" s="1">
        <v>46.875</v>
      </c>
      <c r="D60" s="1">
        <v>28.481999999999999</v>
      </c>
      <c r="E60" s="1">
        <v>1335.0820000000001</v>
      </c>
      <c r="F60" s="1">
        <v>7747</v>
      </c>
      <c r="G60" s="1">
        <f t="shared" si="0"/>
        <v>165.26933333333332</v>
      </c>
      <c r="H60" s="1"/>
      <c r="I60" s="1"/>
      <c r="J60" s="1"/>
      <c r="K60" s="1"/>
      <c r="L60" s="1"/>
      <c r="M60" s="1">
        <v>56</v>
      </c>
      <c r="N60" s="1">
        <v>45.152000000000001</v>
      </c>
      <c r="O60" s="1">
        <v>67.114999999999995</v>
      </c>
      <c r="P60" s="1">
        <v>3030.3449999999998</v>
      </c>
      <c r="Q60" s="1">
        <v>17584</v>
      </c>
      <c r="R60" s="1">
        <f t="shared" si="1"/>
        <v>389.44011339475549</v>
      </c>
      <c r="S60" s="1"/>
    </row>
    <row r="61" spans="1:19" x14ac:dyDescent="0.2">
      <c r="A61" s="1"/>
      <c r="B61" s="1">
        <v>57</v>
      </c>
      <c r="C61" s="1">
        <v>56.871000000000002</v>
      </c>
      <c r="D61" s="1">
        <v>32.841999999999999</v>
      </c>
      <c r="E61" s="1">
        <v>1867.77</v>
      </c>
      <c r="F61" s="1">
        <v>10838</v>
      </c>
      <c r="G61" s="1">
        <f t="shared" si="0"/>
        <v>190.57164459918059</v>
      </c>
      <c r="H61" s="1"/>
      <c r="I61" s="1"/>
      <c r="J61" s="1"/>
      <c r="K61" s="1"/>
      <c r="L61" s="1"/>
      <c r="M61" s="1">
        <v>57</v>
      </c>
      <c r="N61" s="1">
        <v>47.048000000000002</v>
      </c>
      <c r="O61" s="1">
        <v>50.451000000000001</v>
      </c>
      <c r="P61" s="1">
        <v>2373.5749999999998</v>
      </c>
      <c r="Q61" s="1">
        <v>13773</v>
      </c>
      <c r="R61" s="1">
        <f t="shared" si="1"/>
        <v>292.74358102363544</v>
      </c>
      <c r="S61" s="1"/>
    </row>
    <row r="62" spans="1:19" x14ac:dyDescent="0.2">
      <c r="A62" s="1"/>
      <c r="B62" s="1">
        <v>58</v>
      </c>
      <c r="C62" s="1">
        <v>84.1</v>
      </c>
      <c r="D62" s="1">
        <v>31.494</v>
      </c>
      <c r="E62" s="1">
        <v>2648.6219999999998</v>
      </c>
      <c r="F62" s="1">
        <v>15369</v>
      </c>
      <c r="G62" s="1">
        <f t="shared" si="0"/>
        <v>182.74673008323427</v>
      </c>
      <c r="H62" s="1"/>
      <c r="I62" s="1"/>
      <c r="J62" s="1"/>
      <c r="K62" s="1"/>
      <c r="L62" s="1"/>
      <c r="M62" s="1">
        <v>58</v>
      </c>
      <c r="N62" s="1">
        <v>40.326000000000001</v>
      </c>
      <c r="O62" s="1">
        <v>81.876000000000005</v>
      </c>
      <c r="P62" s="1">
        <v>3301.7730000000001</v>
      </c>
      <c r="Q62" s="1">
        <v>19159</v>
      </c>
      <c r="R62" s="1">
        <f t="shared" si="1"/>
        <v>475.10291127312405</v>
      </c>
      <c r="S62" s="1"/>
    </row>
    <row r="63" spans="1:19" x14ac:dyDescent="0.2">
      <c r="A63" s="1"/>
      <c r="B63" s="1">
        <v>59</v>
      </c>
      <c r="C63" s="1">
        <v>77.722999999999999</v>
      </c>
      <c r="D63" s="1">
        <v>22.763000000000002</v>
      </c>
      <c r="E63" s="1">
        <v>1769.1949999999999</v>
      </c>
      <c r="F63" s="1">
        <v>10266</v>
      </c>
      <c r="G63" s="1">
        <f t="shared" si="0"/>
        <v>132.08445376529471</v>
      </c>
      <c r="H63" s="1"/>
      <c r="I63" s="1"/>
      <c r="J63" s="1"/>
      <c r="K63" s="1"/>
      <c r="L63" s="1"/>
      <c r="M63" s="1">
        <v>59</v>
      </c>
      <c r="N63" s="1">
        <v>86.685000000000002</v>
      </c>
      <c r="O63" s="1">
        <v>105.27800000000001</v>
      </c>
      <c r="P63" s="1">
        <v>9126.018</v>
      </c>
      <c r="Q63" s="1">
        <v>52955</v>
      </c>
      <c r="R63" s="1">
        <f t="shared" si="1"/>
        <v>610.89000403760747</v>
      </c>
      <c r="S63" s="1"/>
    </row>
    <row r="64" spans="1:19" x14ac:dyDescent="0.2">
      <c r="A64" s="1"/>
      <c r="B64" s="1">
        <v>60</v>
      </c>
      <c r="C64" s="1">
        <v>127.35599999999999</v>
      </c>
      <c r="D64" s="1">
        <v>16.754999999999999</v>
      </c>
      <c r="E64" s="1">
        <v>2133.8560000000002</v>
      </c>
      <c r="F64" s="1">
        <v>12382</v>
      </c>
      <c r="G64" s="1">
        <f t="shared" si="0"/>
        <v>97.223530889789259</v>
      </c>
      <c r="H64" s="1"/>
      <c r="I64" s="1"/>
      <c r="J64" s="1"/>
      <c r="K64" s="1"/>
      <c r="L64" s="1"/>
      <c r="M64" s="1">
        <v>60</v>
      </c>
      <c r="N64" s="1">
        <v>39.981999999999999</v>
      </c>
      <c r="O64" s="1">
        <v>57.085999999999999</v>
      </c>
      <c r="P64" s="1">
        <v>2282.4090000000001</v>
      </c>
      <c r="Q64" s="1">
        <v>13244</v>
      </c>
      <c r="R64" s="1">
        <f t="shared" si="1"/>
        <v>331.24906207793509</v>
      </c>
      <c r="S64" s="1"/>
    </row>
    <row r="65" spans="1:19" x14ac:dyDescent="0.2">
      <c r="A65" s="1"/>
      <c r="B65" s="1">
        <v>61</v>
      </c>
      <c r="C65" s="1">
        <v>65.486999999999995</v>
      </c>
      <c r="D65" s="1">
        <v>35.142000000000003</v>
      </c>
      <c r="E65" s="1">
        <v>2301.366</v>
      </c>
      <c r="F65" s="1">
        <v>13354</v>
      </c>
      <c r="G65" s="1">
        <f t="shared" si="0"/>
        <v>203.91833493670501</v>
      </c>
      <c r="H65" s="1"/>
      <c r="I65" s="1"/>
      <c r="J65" s="1"/>
      <c r="K65" s="1"/>
      <c r="L65" s="1"/>
      <c r="M65" s="1">
        <v>61</v>
      </c>
      <c r="N65" s="1">
        <v>59.8</v>
      </c>
      <c r="O65" s="1">
        <v>55.746000000000002</v>
      </c>
      <c r="P65" s="1">
        <v>3333.6550000000002</v>
      </c>
      <c r="Q65" s="1">
        <v>19344</v>
      </c>
      <c r="R65" s="1">
        <f t="shared" si="1"/>
        <v>323.47826086956525</v>
      </c>
      <c r="S65" s="1"/>
    </row>
    <row r="66" spans="1:19" x14ac:dyDescent="0.2">
      <c r="A66" s="1"/>
      <c r="B66" s="1">
        <v>62</v>
      </c>
      <c r="C66" s="1">
        <v>65.486999999999995</v>
      </c>
      <c r="D66" s="1">
        <v>35.142000000000003</v>
      </c>
      <c r="E66" s="1">
        <v>2301.366</v>
      </c>
      <c r="F66" s="1">
        <v>13354</v>
      </c>
      <c r="G66" s="1">
        <f t="shared" si="0"/>
        <v>203.91833493670501</v>
      </c>
      <c r="H66" s="1"/>
      <c r="I66" s="1"/>
      <c r="J66" s="1"/>
      <c r="K66" s="1"/>
      <c r="L66" s="1"/>
      <c r="M66" s="1">
        <v>62</v>
      </c>
      <c r="N66" s="1">
        <v>25.678000000000001</v>
      </c>
      <c r="O66" s="1">
        <v>65.872</v>
      </c>
      <c r="P66" s="1">
        <v>1691.471</v>
      </c>
      <c r="Q66" s="1">
        <v>9815</v>
      </c>
      <c r="R66" s="1">
        <f t="shared" si="1"/>
        <v>382.23381883324242</v>
      </c>
      <c r="S66" s="1"/>
    </row>
    <row r="67" spans="1:19" x14ac:dyDescent="0.2">
      <c r="A67" s="1"/>
      <c r="B67" s="1">
        <v>63</v>
      </c>
      <c r="C67" s="1">
        <v>96.162999999999997</v>
      </c>
      <c r="D67" s="1">
        <v>18.387</v>
      </c>
      <c r="E67" s="1">
        <v>1768.1610000000001</v>
      </c>
      <c r="F67" s="1">
        <v>10260</v>
      </c>
      <c r="G67" s="1">
        <f t="shared" si="0"/>
        <v>106.69384274617057</v>
      </c>
      <c r="H67" s="1"/>
      <c r="I67" s="1"/>
      <c r="J67" s="1"/>
      <c r="K67" s="1"/>
      <c r="L67" s="1"/>
      <c r="M67" s="1">
        <v>63</v>
      </c>
      <c r="N67" s="1">
        <v>62.902000000000001</v>
      </c>
      <c r="O67" s="1">
        <v>52.066000000000003</v>
      </c>
      <c r="P67" s="1">
        <v>3275.0610000000001</v>
      </c>
      <c r="Q67" s="1">
        <v>19004</v>
      </c>
      <c r="R67" s="1">
        <f t="shared" si="1"/>
        <v>302.12075927633464</v>
      </c>
      <c r="S67" s="1"/>
    </row>
    <row r="68" spans="1:19" x14ac:dyDescent="0.2">
      <c r="A68" s="1"/>
      <c r="B68" s="1">
        <v>64</v>
      </c>
      <c r="C68" s="1">
        <v>69.450999999999993</v>
      </c>
      <c r="D68" s="1">
        <v>22.31</v>
      </c>
      <c r="E68" s="1">
        <v>1549.4670000000001</v>
      </c>
      <c r="F68" s="1">
        <v>8991</v>
      </c>
      <c r="G68" s="1">
        <f t="shared" si="0"/>
        <v>129.45817914788844</v>
      </c>
      <c r="H68" s="1"/>
      <c r="I68" s="1"/>
      <c r="J68" s="1"/>
      <c r="K68" s="1"/>
      <c r="L68" s="1"/>
      <c r="M68" s="1">
        <v>64</v>
      </c>
      <c r="N68" s="1">
        <v>55.664000000000001</v>
      </c>
      <c r="O68" s="1">
        <v>67.844999999999999</v>
      </c>
      <c r="P68" s="1">
        <v>3776.556</v>
      </c>
      <c r="Q68" s="1">
        <v>21914</v>
      </c>
      <c r="R68" s="1">
        <f t="shared" si="1"/>
        <v>393.68352974992814</v>
      </c>
      <c r="S68" s="1"/>
    </row>
    <row r="69" spans="1:19" x14ac:dyDescent="0.2">
      <c r="A69" s="1"/>
      <c r="B69" s="1">
        <v>65</v>
      </c>
      <c r="C69" s="1">
        <v>99.265000000000001</v>
      </c>
      <c r="D69" s="1">
        <v>23.059000000000001</v>
      </c>
      <c r="E69" s="1">
        <v>2288.9580000000001</v>
      </c>
      <c r="F69" s="1">
        <v>13282</v>
      </c>
      <c r="G69" s="1">
        <f t="shared" si="0"/>
        <v>133.80345539716919</v>
      </c>
      <c r="H69" s="1"/>
      <c r="I69" s="1"/>
      <c r="J69" s="1"/>
      <c r="K69" s="1"/>
      <c r="L69" s="1"/>
      <c r="M69" s="1">
        <v>65</v>
      </c>
      <c r="N69" s="1">
        <v>38.258000000000003</v>
      </c>
      <c r="O69" s="1">
        <v>73.887</v>
      </c>
      <c r="P69" s="1">
        <v>2826.8159999999998</v>
      </c>
      <c r="Q69" s="1">
        <v>16403</v>
      </c>
      <c r="R69" s="1">
        <f t="shared" si="1"/>
        <v>428.74692874692875</v>
      </c>
      <c r="S69" s="1"/>
    </row>
    <row r="70" spans="1:19" x14ac:dyDescent="0.2">
      <c r="A70" s="1"/>
      <c r="B70" s="1">
        <v>66</v>
      </c>
      <c r="C70" s="1">
        <v>74.620999999999995</v>
      </c>
      <c r="D70" s="1">
        <v>23.798999999999999</v>
      </c>
      <c r="E70" s="1">
        <v>1775.9159999999999</v>
      </c>
      <c r="F70" s="1">
        <v>10305</v>
      </c>
      <c r="G70" s="1">
        <f t="shared" ref="G70:G117" si="2">F70/C70</f>
        <v>138.09785449136302</v>
      </c>
      <c r="H70" s="1"/>
      <c r="I70" s="1"/>
      <c r="J70" s="1"/>
      <c r="K70" s="1"/>
      <c r="L70" s="1"/>
      <c r="M70" s="1">
        <v>66</v>
      </c>
      <c r="N70" s="1">
        <v>45.323999999999998</v>
      </c>
      <c r="O70" s="1">
        <v>54.406999999999996</v>
      </c>
      <c r="P70" s="1">
        <v>2465.9459999999999</v>
      </c>
      <c r="Q70" s="1">
        <v>14309</v>
      </c>
      <c r="R70" s="1">
        <f t="shared" ref="R70:R83" si="3">Q70/N70</f>
        <v>315.70470390962845</v>
      </c>
      <c r="S70" s="1"/>
    </row>
    <row r="71" spans="1:19" x14ac:dyDescent="0.2">
      <c r="A71" s="1"/>
      <c r="B71" s="1">
        <v>67</v>
      </c>
      <c r="C71" s="1">
        <v>76</v>
      </c>
      <c r="D71" s="1">
        <v>19.125</v>
      </c>
      <c r="E71" s="1">
        <v>1453.4760000000001</v>
      </c>
      <c r="F71" s="1">
        <v>8434</v>
      </c>
      <c r="G71" s="1">
        <f t="shared" si="2"/>
        <v>110.97368421052632</v>
      </c>
      <c r="H71" s="1"/>
      <c r="I71" s="1"/>
      <c r="J71" s="1"/>
      <c r="K71" s="1"/>
      <c r="L71" s="1"/>
      <c r="M71" s="1">
        <v>67</v>
      </c>
      <c r="N71" s="1">
        <v>57.731999999999999</v>
      </c>
      <c r="O71" s="1">
        <v>60.548999999999999</v>
      </c>
      <c r="P71" s="1">
        <v>3495.65</v>
      </c>
      <c r="Q71" s="1">
        <v>20284</v>
      </c>
      <c r="R71" s="1">
        <f t="shared" si="3"/>
        <v>351.34760618028133</v>
      </c>
      <c r="S71" s="1"/>
    </row>
    <row r="72" spans="1:19" x14ac:dyDescent="0.2">
      <c r="A72" s="1"/>
      <c r="B72" s="1">
        <v>68</v>
      </c>
      <c r="C72" s="1">
        <v>74.965999999999994</v>
      </c>
      <c r="D72" s="1">
        <v>16.416</v>
      </c>
      <c r="E72" s="1">
        <v>1230.6469999999999</v>
      </c>
      <c r="F72" s="1">
        <v>7141</v>
      </c>
      <c r="G72" s="1">
        <f t="shared" si="2"/>
        <v>95.256516287383619</v>
      </c>
      <c r="H72" s="1"/>
      <c r="I72" s="1"/>
      <c r="J72" s="1"/>
      <c r="K72" s="1"/>
      <c r="L72" s="1"/>
      <c r="M72" s="1">
        <v>68</v>
      </c>
      <c r="N72" s="1">
        <v>61.695999999999998</v>
      </c>
      <c r="O72" s="1">
        <v>44.207000000000001</v>
      </c>
      <c r="P72" s="1">
        <v>2727.3789999999999</v>
      </c>
      <c r="Q72" s="1">
        <v>15826</v>
      </c>
      <c r="R72" s="1">
        <f t="shared" si="3"/>
        <v>256.51581950207469</v>
      </c>
      <c r="S72" s="1"/>
    </row>
    <row r="73" spans="1:19" x14ac:dyDescent="0.2">
      <c r="A73" s="1"/>
      <c r="B73" s="1">
        <v>69</v>
      </c>
      <c r="C73" s="1">
        <v>91.165000000000006</v>
      </c>
      <c r="D73" s="1">
        <v>23.347999999999999</v>
      </c>
      <c r="E73" s="1">
        <v>2128.5140000000001</v>
      </c>
      <c r="F73" s="1">
        <v>12351</v>
      </c>
      <c r="G73" s="1">
        <f t="shared" si="2"/>
        <v>135.47962485603026</v>
      </c>
      <c r="H73" s="1"/>
      <c r="I73" s="1"/>
      <c r="J73" s="1"/>
      <c r="K73" s="1"/>
      <c r="L73" s="1"/>
      <c r="M73" s="1">
        <v>69</v>
      </c>
      <c r="N73" s="1">
        <v>35.500999999999998</v>
      </c>
      <c r="O73" s="1">
        <v>85.213999999999999</v>
      </c>
      <c r="P73" s="1">
        <v>3025.174</v>
      </c>
      <c r="Q73" s="1">
        <v>17554</v>
      </c>
      <c r="R73" s="1">
        <f t="shared" si="3"/>
        <v>494.46494464944652</v>
      </c>
      <c r="S73" s="1"/>
    </row>
    <row r="74" spans="1:19" x14ac:dyDescent="0.2">
      <c r="A74" s="1"/>
      <c r="B74" s="1">
        <v>70</v>
      </c>
      <c r="C74" s="1">
        <v>53.941000000000003</v>
      </c>
      <c r="D74" s="1">
        <v>33.872</v>
      </c>
      <c r="E74" s="1">
        <v>1827.0989999999999</v>
      </c>
      <c r="F74" s="1">
        <v>10602</v>
      </c>
      <c r="G74" s="1">
        <f t="shared" si="2"/>
        <v>196.5480803099683</v>
      </c>
      <c r="H74" s="1"/>
      <c r="I74" s="1"/>
      <c r="J74" s="1"/>
      <c r="K74" s="1"/>
      <c r="L74" s="1"/>
      <c r="M74" s="1">
        <v>70</v>
      </c>
      <c r="N74" s="1">
        <v>33.433</v>
      </c>
      <c r="O74" s="1">
        <v>87.757999999999996</v>
      </c>
      <c r="P74" s="1">
        <v>2934.009</v>
      </c>
      <c r="Q74" s="1">
        <v>17025</v>
      </c>
      <c r="R74" s="1">
        <f t="shared" si="3"/>
        <v>509.22741004396852</v>
      </c>
      <c r="S74" s="1"/>
    </row>
    <row r="75" spans="1:19" x14ac:dyDescent="0.2">
      <c r="A75" s="1"/>
      <c r="B75" s="1">
        <v>71</v>
      </c>
      <c r="C75" s="1">
        <v>43.600999999999999</v>
      </c>
      <c r="D75" s="1">
        <v>33.280999999999999</v>
      </c>
      <c r="E75" s="1">
        <v>1451.0640000000001</v>
      </c>
      <c r="F75" s="1">
        <v>8420</v>
      </c>
      <c r="G75" s="1">
        <f t="shared" si="2"/>
        <v>193.11483681566938</v>
      </c>
      <c r="H75" s="1"/>
      <c r="I75" s="1"/>
      <c r="J75" s="1"/>
      <c r="K75" s="1"/>
      <c r="L75" s="1"/>
      <c r="M75" s="1">
        <v>71</v>
      </c>
      <c r="N75" s="1">
        <v>48.942999999999998</v>
      </c>
      <c r="O75" s="1">
        <v>88.113</v>
      </c>
      <c r="P75" s="1">
        <v>4312.5190000000002</v>
      </c>
      <c r="Q75" s="1">
        <v>25024</v>
      </c>
      <c r="R75" s="1">
        <f t="shared" si="3"/>
        <v>511.28864188954498</v>
      </c>
      <c r="S75" s="1"/>
    </row>
    <row r="76" spans="1:19" x14ac:dyDescent="0.2">
      <c r="A76" s="1"/>
      <c r="B76" s="1">
        <v>72</v>
      </c>
      <c r="C76" s="1">
        <v>81.515000000000001</v>
      </c>
      <c r="D76" s="1">
        <v>24.34</v>
      </c>
      <c r="E76" s="1">
        <v>1984.097</v>
      </c>
      <c r="F76" s="1">
        <v>11513</v>
      </c>
      <c r="G76" s="1">
        <f t="shared" si="2"/>
        <v>141.23780899221003</v>
      </c>
      <c r="H76" s="1"/>
      <c r="I76" s="1"/>
      <c r="J76" s="1"/>
      <c r="K76" s="1"/>
      <c r="L76" s="1"/>
      <c r="M76" s="1">
        <v>72</v>
      </c>
      <c r="N76" s="1">
        <v>59.628</v>
      </c>
      <c r="O76" s="1">
        <v>62.231000000000002</v>
      </c>
      <c r="P76" s="1">
        <v>3710.7240000000002</v>
      </c>
      <c r="Q76" s="1">
        <v>21532</v>
      </c>
      <c r="R76" s="1">
        <f t="shared" si="3"/>
        <v>361.10552089622325</v>
      </c>
      <c r="S76" s="1"/>
    </row>
    <row r="77" spans="1:19" x14ac:dyDescent="0.2">
      <c r="A77" s="1"/>
      <c r="B77" s="1">
        <v>73</v>
      </c>
      <c r="C77" s="1">
        <v>86.512</v>
      </c>
      <c r="D77" s="1">
        <v>54.951999999999998</v>
      </c>
      <c r="E77" s="1">
        <v>4754.0429999999997</v>
      </c>
      <c r="F77" s="1">
        <v>27586</v>
      </c>
      <c r="G77" s="1">
        <f t="shared" si="2"/>
        <v>318.86905862770482</v>
      </c>
      <c r="H77" s="1"/>
      <c r="I77" s="1"/>
      <c r="J77" s="1"/>
      <c r="K77" s="1"/>
      <c r="L77" s="1"/>
      <c r="M77" s="1">
        <v>73</v>
      </c>
      <c r="N77" s="1">
        <v>53.941000000000003</v>
      </c>
      <c r="O77" s="1">
        <v>114.92700000000001</v>
      </c>
      <c r="P77" s="1">
        <v>6199.2470000000003</v>
      </c>
      <c r="Q77" s="1">
        <v>35972</v>
      </c>
      <c r="R77" s="1">
        <f t="shared" si="3"/>
        <v>666.87677277024898</v>
      </c>
      <c r="S77" s="1"/>
    </row>
    <row r="78" spans="1:19" x14ac:dyDescent="0.2">
      <c r="A78" s="1"/>
      <c r="B78" s="1">
        <v>74</v>
      </c>
      <c r="C78" s="1">
        <v>106.848</v>
      </c>
      <c r="D78" s="1">
        <v>52.6</v>
      </c>
      <c r="E78" s="1">
        <v>5620.2</v>
      </c>
      <c r="F78" s="1">
        <v>32612</v>
      </c>
      <c r="G78" s="1">
        <f t="shared" si="2"/>
        <v>305.21862833183587</v>
      </c>
      <c r="H78" s="1"/>
      <c r="I78" s="1"/>
      <c r="J78" s="1"/>
      <c r="K78" s="1"/>
      <c r="L78" s="1"/>
      <c r="M78" s="1">
        <v>74</v>
      </c>
      <c r="N78" s="1">
        <v>121.84099999999999</v>
      </c>
      <c r="O78" s="1">
        <v>53.018000000000001</v>
      </c>
      <c r="P78" s="1">
        <v>6459.8180000000002</v>
      </c>
      <c r="Q78" s="1">
        <v>37484</v>
      </c>
      <c r="R78" s="1">
        <f t="shared" si="3"/>
        <v>307.64685122413641</v>
      </c>
      <c r="S78" s="1"/>
    </row>
    <row r="79" spans="1:19" x14ac:dyDescent="0.2">
      <c r="A79" s="1"/>
      <c r="B79" s="1">
        <v>75</v>
      </c>
      <c r="C79" s="1">
        <v>111.501</v>
      </c>
      <c r="D79" s="1">
        <v>41.124000000000002</v>
      </c>
      <c r="E79" s="1">
        <v>4585.326</v>
      </c>
      <c r="F79" s="1">
        <v>26607</v>
      </c>
      <c r="G79" s="1">
        <f t="shared" si="2"/>
        <v>238.62566255011166</v>
      </c>
      <c r="H79" s="1"/>
      <c r="I79" s="1"/>
      <c r="J79" s="1"/>
      <c r="K79" s="1"/>
      <c r="L79" s="1"/>
      <c r="M79" s="1">
        <v>75</v>
      </c>
      <c r="N79" s="1">
        <v>49.116</v>
      </c>
      <c r="O79" s="1">
        <v>61.933</v>
      </c>
      <c r="P79" s="1">
        <v>3041.8910000000001</v>
      </c>
      <c r="Q79" s="1">
        <v>17651</v>
      </c>
      <c r="R79" s="1">
        <f t="shared" si="3"/>
        <v>359.3737275022396</v>
      </c>
      <c r="S79" s="1"/>
    </row>
    <row r="80" spans="1:19" x14ac:dyDescent="0.2">
      <c r="A80" s="1"/>
      <c r="B80" s="1">
        <v>76</v>
      </c>
      <c r="C80" s="1">
        <v>59.110999999999997</v>
      </c>
      <c r="D80" s="1">
        <v>21.3</v>
      </c>
      <c r="E80" s="1">
        <v>1259.0820000000001</v>
      </c>
      <c r="F80" s="1">
        <v>7306</v>
      </c>
      <c r="G80" s="1">
        <f t="shared" si="2"/>
        <v>123.59797668792611</v>
      </c>
      <c r="H80" s="1"/>
      <c r="I80" s="1"/>
      <c r="J80" s="1"/>
      <c r="K80" s="1"/>
      <c r="L80" s="1"/>
      <c r="M80" s="1">
        <v>76</v>
      </c>
      <c r="N80" s="1">
        <v>33.433</v>
      </c>
      <c r="O80" s="1">
        <v>81.793999999999997</v>
      </c>
      <c r="P80" s="1">
        <v>2734.6170000000002</v>
      </c>
      <c r="Q80" s="1">
        <v>15868</v>
      </c>
      <c r="R80" s="1">
        <f t="shared" si="3"/>
        <v>474.6208835581611</v>
      </c>
      <c r="S80" s="1"/>
    </row>
    <row r="81" spans="1:19" x14ac:dyDescent="0.2">
      <c r="A81" s="1"/>
      <c r="B81" s="1">
        <v>77</v>
      </c>
      <c r="C81" s="1">
        <v>169.578</v>
      </c>
      <c r="D81" s="1">
        <v>14.019</v>
      </c>
      <c r="E81" s="1">
        <v>2377.366</v>
      </c>
      <c r="F81" s="1">
        <v>13795</v>
      </c>
      <c r="G81" s="1">
        <f t="shared" si="2"/>
        <v>81.348995742372239</v>
      </c>
      <c r="H81" s="1"/>
      <c r="I81" s="1"/>
      <c r="J81" s="1"/>
      <c r="K81" s="1"/>
      <c r="L81" s="1"/>
      <c r="M81" s="1">
        <v>77</v>
      </c>
      <c r="N81" s="1">
        <v>35.500999999999998</v>
      </c>
      <c r="O81" s="1">
        <v>69.290999999999997</v>
      </c>
      <c r="P81" s="1">
        <v>2459.915</v>
      </c>
      <c r="Q81" s="1">
        <v>14274</v>
      </c>
      <c r="R81" s="1">
        <f t="shared" si="3"/>
        <v>402.07318103715392</v>
      </c>
      <c r="S81" s="1"/>
    </row>
    <row r="82" spans="1:19" x14ac:dyDescent="0.2">
      <c r="A82" s="1"/>
      <c r="B82" s="1">
        <v>78</v>
      </c>
      <c r="C82" s="1">
        <v>98.058999999999997</v>
      </c>
      <c r="D82" s="1">
        <v>29.245999999999999</v>
      </c>
      <c r="E82" s="1">
        <v>2867.8319999999999</v>
      </c>
      <c r="F82" s="1">
        <v>16641</v>
      </c>
      <c r="G82" s="1">
        <f t="shared" si="2"/>
        <v>169.70395374213484</v>
      </c>
      <c r="H82" s="1"/>
      <c r="I82" s="1"/>
      <c r="J82" s="1"/>
      <c r="K82" s="1"/>
      <c r="L82" s="1"/>
      <c r="M82" s="1">
        <v>78</v>
      </c>
      <c r="N82" s="1">
        <v>43.429000000000002</v>
      </c>
      <c r="O82" s="1">
        <v>65.873000000000005</v>
      </c>
      <c r="P82" s="1">
        <v>2860.7669999999998</v>
      </c>
      <c r="Q82" s="1">
        <v>16600</v>
      </c>
      <c r="R82" s="1">
        <f t="shared" si="3"/>
        <v>382.23307006838746</v>
      </c>
      <c r="S82" s="1"/>
    </row>
    <row r="83" spans="1:19" x14ac:dyDescent="0.2">
      <c r="A83" s="1"/>
      <c r="B83" s="1">
        <v>79</v>
      </c>
      <c r="C83" s="1">
        <v>59.972999999999999</v>
      </c>
      <c r="D83" s="1">
        <v>26.695</v>
      </c>
      <c r="E83" s="1">
        <v>1600.9949999999999</v>
      </c>
      <c r="F83" s="1">
        <v>9290</v>
      </c>
      <c r="G83" s="1">
        <f t="shared" si="2"/>
        <v>154.90303970119888</v>
      </c>
      <c r="H83" s="1"/>
      <c r="I83" s="1"/>
      <c r="J83" s="1"/>
      <c r="K83" s="1"/>
      <c r="L83" s="1"/>
      <c r="M83" s="1">
        <v>79</v>
      </c>
      <c r="N83" s="1">
        <v>50.667000000000002</v>
      </c>
      <c r="O83" s="1">
        <v>75.349999999999994</v>
      </c>
      <c r="P83" s="1">
        <v>3817.7449999999999</v>
      </c>
      <c r="Q83" s="1">
        <v>22153</v>
      </c>
      <c r="R83" s="1">
        <f t="shared" si="3"/>
        <v>437.22738666192987</v>
      </c>
      <c r="S83" s="1"/>
    </row>
    <row r="84" spans="1:19" x14ac:dyDescent="0.2">
      <c r="A84" s="1"/>
      <c r="B84" s="1">
        <v>80</v>
      </c>
      <c r="C84" s="1">
        <v>114.086</v>
      </c>
      <c r="D84" s="1">
        <v>25.802</v>
      </c>
      <c r="E84" s="1">
        <v>2943.66</v>
      </c>
      <c r="F84" s="1">
        <v>17081</v>
      </c>
      <c r="G84" s="1">
        <f t="shared" si="2"/>
        <v>149.72038637519066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1"/>
      <c r="B85" s="1">
        <v>81</v>
      </c>
      <c r="C85" s="1">
        <v>135.62799999999999</v>
      </c>
      <c r="D85" s="1">
        <v>19.044</v>
      </c>
      <c r="E85" s="1">
        <v>2582.962</v>
      </c>
      <c r="F85" s="1">
        <v>14988</v>
      </c>
      <c r="G85" s="1">
        <f t="shared" si="2"/>
        <v>110.50815465833016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1"/>
      <c r="B86" s="1">
        <v>82</v>
      </c>
      <c r="C86" s="1">
        <v>181.81399999999999</v>
      </c>
      <c r="D86" s="1">
        <v>18.289000000000001</v>
      </c>
      <c r="E86" s="1">
        <v>3325.21</v>
      </c>
      <c r="F86" s="1">
        <v>19295</v>
      </c>
      <c r="G86" s="1">
        <f t="shared" si="2"/>
        <v>106.1249408736401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1"/>
      <c r="B87" s="1">
        <v>83</v>
      </c>
      <c r="C87" s="1">
        <v>92.715999999999994</v>
      </c>
      <c r="D87" s="1">
        <v>22.413</v>
      </c>
      <c r="E87" s="1">
        <v>2078.0189999999998</v>
      </c>
      <c r="F87" s="1">
        <v>12058</v>
      </c>
      <c r="G87" s="1">
        <f t="shared" si="2"/>
        <v>130.05306527460201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1"/>
      <c r="B88" s="1">
        <v>84</v>
      </c>
      <c r="C88" s="1">
        <v>56.871000000000002</v>
      </c>
      <c r="D88" s="1">
        <v>20.327000000000002</v>
      </c>
      <c r="E88" s="1">
        <v>1156.0250000000001</v>
      </c>
      <c r="F88" s="1">
        <v>6708</v>
      </c>
      <c r="G88" s="1">
        <f t="shared" si="2"/>
        <v>117.9511526085351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1"/>
      <c r="B89" s="1">
        <v>85</v>
      </c>
      <c r="C89" s="1">
        <v>71.691000000000003</v>
      </c>
      <c r="D89" s="1">
        <v>25.863</v>
      </c>
      <c r="E89" s="1">
        <v>1854.1559999999999</v>
      </c>
      <c r="F89" s="1">
        <v>10759</v>
      </c>
      <c r="G89" s="1">
        <f t="shared" si="2"/>
        <v>150.07462582471999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">
      <c r="A90" s="1"/>
      <c r="B90" s="1">
        <v>86</v>
      </c>
      <c r="C90" s="1">
        <v>133.38800000000001</v>
      </c>
      <c r="D90" s="1">
        <v>22.486999999999998</v>
      </c>
      <c r="E90" s="1">
        <v>2999.4960000000001</v>
      </c>
      <c r="F90" s="1">
        <v>17405</v>
      </c>
      <c r="G90" s="1">
        <f t="shared" si="2"/>
        <v>130.48400155936065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1"/>
      <c r="B91" s="1">
        <v>87</v>
      </c>
      <c r="C91" s="1">
        <v>93.75</v>
      </c>
      <c r="D91" s="1">
        <v>31.646999999999998</v>
      </c>
      <c r="E91" s="1">
        <v>2966.9250000000002</v>
      </c>
      <c r="F91" s="1">
        <v>17216</v>
      </c>
      <c r="G91" s="1">
        <f t="shared" si="2"/>
        <v>183.63733333333334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1"/>
      <c r="B92" s="1">
        <v>88</v>
      </c>
      <c r="C92" s="1">
        <v>125.46</v>
      </c>
      <c r="D92" s="1">
        <v>17.757999999999999</v>
      </c>
      <c r="E92" s="1">
        <v>2227.951</v>
      </c>
      <c r="F92" s="1">
        <v>12928</v>
      </c>
      <c r="G92" s="1">
        <f t="shared" si="2"/>
        <v>103.0447951538339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1"/>
      <c r="B93" s="1">
        <v>89</v>
      </c>
      <c r="C93" s="1">
        <v>82.549000000000007</v>
      </c>
      <c r="D93" s="1">
        <v>33.962000000000003</v>
      </c>
      <c r="E93" s="1">
        <v>2803.5509999999999</v>
      </c>
      <c r="F93" s="1">
        <v>16268</v>
      </c>
      <c r="G93" s="1">
        <f t="shared" si="2"/>
        <v>197.07083065815453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>
        <v>90</v>
      </c>
      <c r="C94" s="1">
        <v>99.436999999999998</v>
      </c>
      <c r="D94" s="1">
        <v>22.120999999999999</v>
      </c>
      <c r="E94" s="1">
        <v>2199.6880000000001</v>
      </c>
      <c r="F94" s="1">
        <v>12764</v>
      </c>
      <c r="G94" s="1">
        <f t="shared" si="2"/>
        <v>128.36268189909188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1"/>
      <c r="B95" s="1">
        <v>91</v>
      </c>
      <c r="C95" s="1">
        <v>111.673</v>
      </c>
      <c r="D95" s="1">
        <v>20.529</v>
      </c>
      <c r="E95" s="1">
        <v>2292.5770000000002</v>
      </c>
      <c r="F95" s="1">
        <v>13303</v>
      </c>
      <c r="G95" s="1">
        <f t="shared" si="2"/>
        <v>119.12458696372444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">
      <c r="A96" s="1"/>
      <c r="B96" s="1">
        <v>92</v>
      </c>
      <c r="C96" s="1">
        <v>65.66</v>
      </c>
      <c r="D96" s="1">
        <v>41.564</v>
      </c>
      <c r="E96" s="1">
        <v>2729.1019999999999</v>
      </c>
      <c r="F96" s="1">
        <v>15836</v>
      </c>
      <c r="G96" s="1">
        <f t="shared" si="2"/>
        <v>241.18184587267743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1"/>
      <c r="B97" s="1">
        <v>93</v>
      </c>
      <c r="C97" s="1">
        <v>124.598</v>
      </c>
      <c r="D97" s="1">
        <v>16.477</v>
      </c>
      <c r="E97" s="1">
        <v>2053.0309999999999</v>
      </c>
      <c r="F97" s="1">
        <v>11913</v>
      </c>
      <c r="G97" s="1">
        <f t="shared" si="2"/>
        <v>95.611486540714935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">
      <c r="A98" s="1"/>
      <c r="B98" s="1">
        <v>94</v>
      </c>
      <c r="C98" s="1">
        <v>56.009</v>
      </c>
      <c r="D98" s="1">
        <v>28.402999999999999</v>
      </c>
      <c r="E98" s="1">
        <v>1590.827</v>
      </c>
      <c r="F98" s="1">
        <v>9231</v>
      </c>
      <c r="G98" s="1">
        <f t="shared" si="2"/>
        <v>164.81279794318769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">
      <c r="A99" s="1"/>
      <c r="B99" s="1">
        <v>95</v>
      </c>
      <c r="C99" s="1">
        <v>73.587000000000003</v>
      </c>
      <c r="D99" s="1">
        <v>17.215</v>
      </c>
      <c r="E99" s="1">
        <v>1266.837</v>
      </c>
      <c r="F99" s="1">
        <v>7351</v>
      </c>
      <c r="G99" s="1">
        <f t="shared" si="2"/>
        <v>99.895361952518783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1"/>
      <c r="B100" s="1">
        <v>96</v>
      </c>
      <c r="C100" s="1">
        <v>44.807000000000002</v>
      </c>
      <c r="D100" s="1">
        <v>30.631</v>
      </c>
      <c r="E100" s="1">
        <v>1372.479</v>
      </c>
      <c r="F100" s="1">
        <v>7964</v>
      </c>
      <c r="G100" s="1">
        <f t="shared" si="2"/>
        <v>177.74008525453613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">
      <c r="A101" s="1"/>
      <c r="B101" s="1">
        <v>97</v>
      </c>
      <c r="C101" s="1">
        <v>48.598999999999997</v>
      </c>
      <c r="D101" s="1">
        <v>31.291</v>
      </c>
      <c r="E101" s="1">
        <v>1520.6869999999999</v>
      </c>
      <c r="F101" s="1">
        <v>8824</v>
      </c>
      <c r="G101" s="1">
        <f t="shared" si="2"/>
        <v>181.56752196547257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">
      <c r="A102" s="1"/>
      <c r="B102" s="1">
        <v>98</v>
      </c>
      <c r="C102" s="1">
        <v>68.245000000000005</v>
      </c>
      <c r="D102" s="1">
        <v>35.216999999999999</v>
      </c>
      <c r="E102" s="1">
        <v>2403.3890000000001</v>
      </c>
      <c r="F102" s="1">
        <v>13946</v>
      </c>
      <c r="G102" s="1">
        <f t="shared" si="2"/>
        <v>204.35196717708254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">
      <c r="A103" s="1"/>
      <c r="B103" s="1">
        <v>99</v>
      </c>
      <c r="C103" s="1">
        <v>65.66</v>
      </c>
      <c r="D103" s="1">
        <v>20.338999999999999</v>
      </c>
      <c r="E103" s="1">
        <v>1335.4259999999999</v>
      </c>
      <c r="F103" s="1">
        <v>7749</v>
      </c>
      <c r="G103" s="1">
        <f t="shared" si="2"/>
        <v>118.01705756929638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1"/>
      <c r="B104" s="1">
        <v>100</v>
      </c>
      <c r="C104" s="1">
        <v>91.855000000000004</v>
      </c>
      <c r="D104" s="1">
        <v>29.844000000000001</v>
      </c>
      <c r="E104" s="1">
        <v>2741.3380000000002</v>
      </c>
      <c r="F104" s="1">
        <v>15907</v>
      </c>
      <c r="G104" s="1">
        <f t="shared" si="2"/>
        <v>173.17511294975776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">
      <c r="A105" s="1"/>
      <c r="B105" s="1">
        <v>101</v>
      </c>
      <c r="C105" s="1">
        <v>42.222000000000001</v>
      </c>
      <c r="D105" s="1">
        <v>27.550999999999998</v>
      </c>
      <c r="E105" s="1">
        <v>1163.2639999999999</v>
      </c>
      <c r="F105" s="1">
        <v>6750</v>
      </c>
      <c r="G105" s="1">
        <f t="shared" si="2"/>
        <v>159.86926246980246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">
      <c r="A106" s="1"/>
      <c r="B106" s="1">
        <v>102</v>
      </c>
      <c r="C106" s="1">
        <v>92.543999999999997</v>
      </c>
      <c r="D106" s="1">
        <v>20.125</v>
      </c>
      <c r="E106" s="1">
        <v>1862.4280000000001</v>
      </c>
      <c r="F106" s="1">
        <v>10807</v>
      </c>
      <c r="G106" s="1">
        <f t="shared" si="2"/>
        <v>116.77688450899032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1"/>
      <c r="B107" s="1">
        <v>103</v>
      </c>
      <c r="C107" s="1">
        <v>43.945999999999998</v>
      </c>
      <c r="D107" s="1">
        <v>19.82</v>
      </c>
      <c r="E107" s="1">
        <v>870.98299999999995</v>
      </c>
      <c r="F107" s="1">
        <v>5054</v>
      </c>
      <c r="G107" s="1">
        <f t="shared" si="2"/>
        <v>115.00477859190826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1"/>
      <c r="B108" s="1">
        <v>104</v>
      </c>
      <c r="C108" s="1">
        <v>133.38800000000001</v>
      </c>
      <c r="D108" s="1">
        <v>27.190999999999999</v>
      </c>
      <c r="E108" s="1">
        <v>3626.9690000000001</v>
      </c>
      <c r="F108" s="1">
        <v>21046</v>
      </c>
      <c r="G108" s="1">
        <f t="shared" si="2"/>
        <v>157.78031007287012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1"/>
      <c r="B109" s="1">
        <v>105</v>
      </c>
      <c r="C109" s="1">
        <v>140.453</v>
      </c>
      <c r="D109" s="1">
        <v>17.568000000000001</v>
      </c>
      <c r="E109" s="1">
        <v>2467.4969999999998</v>
      </c>
      <c r="F109" s="1">
        <v>14318</v>
      </c>
      <c r="G109" s="1">
        <f t="shared" si="2"/>
        <v>101.94157476166404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">
      <c r="A110" s="1"/>
      <c r="B110" s="1">
        <v>106</v>
      </c>
      <c r="C110" s="1">
        <v>87.201999999999998</v>
      </c>
      <c r="D110" s="1">
        <v>35.457000000000001</v>
      </c>
      <c r="E110" s="1">
        <v>3091.8679999999999</v>
      </c>
      <c r="F110" s="1">
        <v>17941</v>
      </c>
      <c r="G110" s="1">
        <f t="shared" si="2"/>
        <v>205.74069402077936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">
      <c r="A111" s="1"/>
      <c r="B111" s="1">
        <v>107</v>
      </c>
      <c r="C111" s="1">
        <v>80.135999999999996</v>
      </c>
      <c r="D111" s="1">
        <v>26.14</v>
      </c>
      <c r="E111" s="1">
        <v>2094.7359999999999</v>
      </c>
      <c r="F111" s="1">
        <v>12155</v>
      </c>
      <c r="G111" s="1">
        <f t="shared" si="2"/>
        <v>151.67964460417292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">
      <c r="A112" s="1"/>
      <c r="B112" s="1">
        <v>108</v>
      </c>
      <c r="C112" s="1">
        <v>106.676</v>
      </c>
      <c r="D112" s="1">
        <v>31.04</v>
      </c>
      <c r="E112" s="1">
        <v>3311.2510000000002</v>
      </c>
      <c r="F112" s="1">
        <v>19214</v>
      </c>
      <c r="G112" s="1">
        <f t="shared" si="2"/>
        <v>180.11548989463421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">
      <c r="A113" s="1"/>
      <c r="B113" s="1">
        <v>109</v>
      </c>
      <c r="C113" s="1">
        <v>80.480999999999995</v>
      </c>
      <c r="D113" s="1">
        <v>23.417999999999999</v>
      </c>
      <c r="E113" s="1">
        <v>1884.6590000000001</v>
      </c>
      <c r="F113" s="1">
        <v>10936</v>
      </c>
      <c r="G113" s="1">
        <f t="shared" si="2"/>
        <v>135.88300344180615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">
      <c r="A114" s="1"/>
      <c r="B114" s="1">
        <v>110</v>
      </c>
      <c r="C114" s="1">
        <v>124.254</v>
      </c>
      <c r="D114" s="1">
        <v>35.444000000000003</v>
      </c>
      <c r="E114" s="1">
        <v>4404.0290000000005</v>
      </c>
      <c r="F114" s="1">
        <v>25555</v>
      </c>
      <c r="G114" s="1">
        <f t="shared" si="2"/>
        <v>205.66742318154746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">
      <c r="A115" s="1"/>
      <c r="B115" s="1">
        <v>111</v>
      </c>
      <c r="C115" s="1">
        <v>100.29900000000001</v>
      </c>
      <c r="D115" s="1">
        <v>36.715000000000003</v>
      </c>
      <c r="E115" s="1">
        <v>3682.4609999999998</v>
      </c>
      <c r="F115" s="1">
        <v>21368</v>
      </c>
      <c r="G115" s="1">
        <f t="shared" si="2"/>
        <v>213.04300142573703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">
      <c r="A116" s="1"/>
      <c r="B116" s="1">
        <v>112</v>
      </c>
      <c r="C116" s="1">
        <v>117.01600000000001</v>
      </c>
      <c r="D116" s="1">
        <v>29.18</v>
      </c>
      <c r="E116" s="1">
        <v>3414.48</v>
      </c>
      <c r="F116" s="1">
        <v>19813</v>
      </c>
      <c r="G116" s="1">
        <f t="shared" si="2"/>
        <v>169.31872564435631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">
      <c r="A117" s="1"/>
      <c r="B117" s="1">
        <v>113</v>
      </c>
      <c r="C117" s="1">
        <v>133.04300000000001</v>
      </c>
      <c r="D117" s="1">
        <v>34.223999999999997</v>
      </c>
      <c r="E117" s="1">
        <v>4553.2719999999999</v>
      </c>
      <c r="F117" s="1">
        <v>26421</v>
      </c>
      <c r="G117" s="1">
        <f t="shared" si="2"/>
        <v>198.58992957164224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">
      <c r="L122" s="1"/>
      <c r="M122" s="1"/>
      <c r="N122" s="1"/>
      <c r="O122" s="1"/>
      <c r="P122" s="1"/>
      <c r="Q122" s="1"/>
      <c r="R12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DA9CF-77DD-834D-8FC2-37880E81332A}">
  <dimension ref="A1:AC160"/>
  <sheetViews>
    <sheetView zoomScale="130" zoomScaleNormal="130" workbookViewId="0">
      <selection activeCell="F10" sqref="F10"/>
    </sheetView>
  </sheetViews>
  <sheetFormatPr baseColWidth="10" defaultRowHeight="16" x14ac:dyDescent="0.2"/>
  <cols>
    <col min="1" max="1" width="30.1640625" customWidth="1"/>
    <col min="9" max="9" width="30.83203125" bestFit="1" customWidth="1"/>
  </cols>
  <sheetData>
    <row r="1" spans="1:29" x14ac:dyDescent="0.2">
      <c r="A1" s="3" t="s">
        <v>19</v>
      </c>
    </row>
    <row r="2" spans="1:29" x14ac:dyDescent="0.2">
      <c r="A2" s="5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4" spans="1:29" x14ac:dyDescent="0.2">
      <c r="A4" s="2" t="s">
        <v>20</v>
      </c>
      <c r="B4" s="2" t="s">
        <v>0</v>
      </c>
      <c r="C4" s="2" t="s">
        <v>6</v>
      </c>
      <c r="D4" s="2" t="s">
        <v>7</v>
      </c>
      <c r="E4" s="2" t="s">
        <v>1</v>
      </c>
      <c r="F4" s="2" t="s">
        <v>8</v>
      </c>
      <c r="G4" s="2"/>
      <c r="H4" s="2"/>
      <c r="I4" s="2" t="s">
        <v>21</v>
      </c>
      <c r="J4" s="2" t="s">
        <v>0</v>
      </c>
      <c r="K4" s="2" t="s">
        <v>6</v>
      </c>
      <c r="L4" s="2" t="s">
        <v>7</v>
      </c>
      <c r="M4" s="2" t="s">
        <v>1</v>
      </c>
      <c r="N4" s="2" t="s">
        <v>8</v>
      </c>
    </row>
    <row r="5" spans="1:29" x14ac:dyDescent="0.2">
      <c r="A5" s="1">
        <v>1</v>
      </c>
      <c r="B5" s="1">
        <v>6.8949999999999996</v>
      </c>
      <c r="C5" s="1">
        <v>41.36</v>
      </c>
      <c r="D5" s="1">
        <v>285.185</v>
      </c>
      <c r="E5" s="1">
        <v>16420</v>
      </c>
      <c r="F5" s="1">
        <f>E5/B5</f>
        <v>2381.4358230601888</v>
      </c>
      <c r="G5" s="1"/>
      <c r="H5" s="1"/>
      <c r="I5" s="1">
        <v>1</v>
      </c>
      <c r="J5" s="1">
        <v>12.712999999999999</v>
      </c>
      <c r="K5" s="1">
        <v>43.466000000000001</v>
      </c>
      <c r="L5" s="1">
        <v>552.60199999999998</v>
      </c>
      <c r="M5" s="1">
        <v>31817</v>
      </c>
      <c r="N5" s="1">
        <f t="shared" ref="N5:N68" si="0">M5/J5</f>
        <v>2502.7137575709903</v>
      </c>
    </row>
    <row r="6" spans="1:29" x14ac:dyDescent="0.2">
      <c r="A6" s="1">
        <v>2</v>
      </c>
      <c r="B6" s="1">
        <v>9.5869999999999997</v>
      </c>
      <c r="C6" s="1">
        <v>36.545000000000002</v>
      </c>
      <c r="D6" s="1">
        <v>350.36700000000002</v>
      </c>
      <c r="E6" s="1">
        <v>20173</v>
      </c>
      <c r="F6" s="1">
        <f t="shared" ref="F6:F69" si="1">E6/B6</f>
        <v>2104.2036090539273</v>
      </c>
      <c r="G6" s="1"/>
      <c r="H6" s="1"/>
      <c r="I6" s="1">
        <v>2</v>
      </c>
      <c r="J6" s="1">
        <v>9.7780000000000005</v>
      </c>
      <c r="K6" s="1">
        <v>59.207999999999998</v>
      </c>
      <c r="L6" s="1">
        <v>578.95000000000005</v>
      </c>
      <c r="M6" s="1">
        <v>33334</v>
      </c>
      <c r="N6" s="1">
        <f t="shared" si="0"/>
        <v>3409.0816117815502</v>
      </c>
    </row>
    <row r="7" spans="1:29" x14ac:dyDescent="0.2">
      <c r="A7" s="1">
        <v>3</v>
      </c>
      <c r="B7" s="1">
        <v>2.327</v>
      </c>
      <c r="C7" s="1">
        <v>39.97</v>
      </c>
      <c r="D7" s="1">
        <v>93.024000000000001</v>
      </c>
      <c r="E7" s="1">
        <v>5356</v>
      </c>
      <c r="F7" s="1">
        <f t="shared" si="1"/>
        <v>2301.6759776536314</v>
      </c>
      <c r="G7" s="1"/>
      <c r="H7" s="1"/>
      <c r="I7" s="1">
        <v>3</v>
      </c>
      <c r="J7" s="1">
        <v>11.15</v>
      </c>
      <c r="K7" s="1">
        <v>41.021999999999998</v>
      </c>
      <c r="L7" s="1">
        <v>457.40699999999998</v>
      </c>
      <c r="M7" s="1">
        <v>26336</v>
      </c>
      <c r="N7" s="1">
        <f t="shared" si="0"/>
        <v>2361.9730941704033</v>
      </c>
    </row>
    <row r="8" spans="1:29" x14ac:dyDescent="0.2">
      <c r="A8" s="1">
        <v>4</v>
      </c>
      <c r="B8" s="1">
        <v>7.7290000000000001</v>
      </c>
      <c r="C8" s="1">
        <v>22.126000000000001</v>
      </c>
      <c r="D8" s="1">
        <v>171.00700000000001</v>
      </c>
      <c r="E8" s="1">
        <v>9846</v>
      </c>
      <c r="F8" s="1">
        <f t="shared" si="1"/>
        <v>1273.9034803984991</v>
      </c>
      <c r="G8" s="1"/>
      <c r="H8" s="1"/>
      <c r="I8" s="1">
        <v>4</v>
      </c>
      <c r="J8" s="1">
        <v>4.9669999999999996</v>
      </c>
      <c r="K8" s="1">
        <v>49.887999999999998</v>
      </c>
      <c r="L8" s="1">
        <v>247.809</v>
      </c>
      <c r="M8" s="1">
        <v>14268</v>
      </c>
      <c r="N8" s="1">
        <f t="shared" si="0"/>
        <v>2872.5588886651904</v>
      </c>
    </row>
    <row r="9" spans="1:29" x14ac:dyDescent="0.2">
      <c r="A9" s="1">
        <v>5</v>
      </c>
      <c r="B9" s="1">
        <v>8.1630000000000003</v>
      </c>
      <c r="C9" s="1">
        <v>34.334000000000003</v>
      </c>
      <c r="D9" s="1">
        <v>280.27</v>
      </c>
      <c r="E9" s="1">
        <v>16137</v>
      </c>
      <c r="F9" s="1">
        <f t="shared" si="1"/>
        <v>1976.8467475192942</v>
      </c>
      <c r="G9" s="1"/>
      <c r="H9" s="1"/>
      <c r="I9" s="1">
        <v>5</v>
      </c>
      <c r="J9" s="1">
        <v>5.8529999999999998</v>
      </c>
      <c r="K9" s="1">
        <v>64.106999999999999</v>
      </c>
      <c r="L9" s="1">
        <v>375.221</v>
      </c>
      <c r="M9" s="1">
        <v>21604</v>
      </c>
      <c r="N9" s="1">
        <f t="shared" si="0"/>
        <v>3691.0985819237999</v>
      </c>
    </row>
    <row r="10" spans="1:29" x14ac:dyDescent="0.2">
      <c r="A10" s="1">
        <v>6</v>
      </c>
      <c r="B10" s="1">
        <v>4.3070000000000004</v>
      </c>
      <c r="C10" s="1">
        <v>51.951999999999998</v>
      </c>
      <c r="D10" s="1">
        <v>223.77099999999999</v>
      </c>
      <c r="E10" s="1">
        <v>12884</v>
      </c>
      <c r="F10" s="1">
        <f t="shared" si="1"/>
        <v>2991.4093336429064</v>
      </c>
      <c r="G10" s="1"/>
      <c r="H10" s="1"/>
      <c r="I10" s="1">
        <v>6</v>
      </c>
      <c r="J10" s="1">
        <v>9.3089999999999993</v>
      </c>
      <c r="K10" s="1">
        <v>49.423999999999999</v>
      </c>
      <c r="L10" s="1">
        <v>460.09899999999999</v>
      </c>
      <c r="M10" s="1">
        <v>26491</v>
      </c>
      <c r="N10" s="1">
        <f t="shared" si="0"/>
        <v>2845.7406810613388</v>
      </c>
    </row>
    <row r="11" spans="1:29" x14ac:dyDescent="0.2">
      <c r="A11" s="1">
        <v>7</v>
      </c>
      <c r="B11" s="1">
        <v>5.1580000000000004</v>
      </c>
      <c r="C11" s="1">
        <v>41.707000000000001</v>
      </c>
      <c r="D11" s="1">
        <v>215.13900000000001</v>
      </c>
      <c r="E11" s="1">
        <v>12387</v>
      </c>
      <c r="F11" s="1">
        <f t="shared" si="1"/>
        <v>2401.5122140364479</v>
      </c>
      <c r="G11" s="1"/>
      <c r="H11" s="1"/>
      <c r="I11" s="1">
        <v>7</v>
      </c>
      <c r="J11" s="1">
        <v>15.978999999999999</v>
      </c>
      <c r="K11" s="1">
        <v>58.828000000000003</v>
      </c>
      <c r="L11" s="1">
        <v>939.99800000000005</v>
      </c>
      <c r="M11" s="1">
        <v>54122</v>
      </c>
      <c r="N11" s="1">
        <f t="shared" si="0"/>
        <v>3387.0705300707182</v>
      </c>
    </row>
    <row r="12" spans="1:29" x14ac:dyDescent="0.2">
      <c r="A12" s="1">
        <v>8</v>
      </c>
      <c r="B12" s="1">
        <v>1.4590000000000001</v>
      </c>
      <c r="C12" s="1">
        <v>50.31</v>
      </c>
      <c r="D12" s="1">
        <v>73.397999999999996</v>
      </c>
      <c r="E12" s="1">
        <v>4226</v>
      </c>
      <c r="F12" s="1">
        <f t="shared" si="1"/>
        <v>2896.5044551062369</v>
      </c>
      <c r="G12" s="1"/>
      <c r="H12" s="1"/>
      <c r="I12" s="1">
        <v>8</v>
      </c>
      <c r="J12" s="1">
        <v>7.7809999999999997</v>
      </c>
      <c r="K12" s="1">
        <v>58.085000000000001</v>
      </c>
      <c r="L12" s="1">
        <v>451.95400000000001</v>
      </c>
      <c r="M12" s="1">
        <v>26022</v>
      </c>
      <c r="N12" s="1">
        <f t="shared" si="0"/>
        <v>3344.3002184809152</v>
      </c>
    </row>
    <row r="13" spans="1:29" x14ac:dyDescent="0.2">
      <c r="A13" s="1">
        <v>9</v>
      </c>
      <c r="B13" s="1">
        <v>7.694</v>
      </c>
      <c r="C13" s="1">
        <v>25.018000000000001</v>
      </c>
      <c r="D13" s="1">
        <v>192.49100000000001</v>
      </c>
      <c r="E13" s="1">
        <v>11083</v>
      </c>
      <c r="F13" s="1">
        <f t="shared" si="1"/>
        <v>1440.4730959188978</v>
      </c>
      <c r="G13" s="1"/>
      <c r="H13" s="1"/>
      <c r="I13" s="1">
        <v>9</v>
      </c>
      <c r="J13" s="1">
        <v>6.6520000000000001</v>
      </c>
      <c r="K13" s="1">
        <v>85.754999999999995</v>
      </c>
      <c r="L13" s="1">
        <v>570.43899999999996</v>
      </c>
      <c r="M13" s="1">
        <v>32844</v>
      </c>
      <c r="N13" s="1">
        <f t="shared" si="0"/>
        <v>4937.4624173181001</v>
      </c>
    </row>
    <row r="14" spans="1:29" x14ac:dyDescent="0.2">
      <c r="A14" s="1">
        <v>10</v>
      </c>
      <c r="B14" s="1">
        <v>5.2279999999999998</v>
      </c>
      <c r="C14" s="1">
        <v>27.535</v>
      </c>
      <c r="D14" s="1">
        <v>143.947</v>
      </c>
      <c r="E14" s="1">
        <v>8288</v>
      </c>
      <c r="F14" s="1">
        <f t="shared" si="1"/>
        <v>1585.3098699311402</v>
      </c>
      <c r="G14" s="1"/>
      <c r="H14" s="1"/>
      <c r="I14" s="1">
        <v>10</v>
      </c>
      <c r="J14" s="1">
        <v>5.5229999999999997</v>
      </c>
      <c r="K14" s="1">
        <v>44.975000000000001</v>
      </c>
      <c r="L14" s="1">
        <v>248.399</v>
      </c>
      <c r="M14" s="1">
        <v>14302</v>
      </c>
      <c r="N14" s="1">
        <f t="shared" si="0"/>
        <v>2589.5346731848635</v>
      </c>
    </row>
    <row r="15" spans="1:29" x14ac:dyDescent="0.2">
      <c r="A15" s="1">
        <v>11</v>
      </c>
      <c r="B15" s="1">
        <v>10.317</v>
      </c>
      <c r="C15" s="1">
        <v>49.598999999999997</v>
      </c>
      <c r="D15" s="1">
        <v>511.7</v>
      </c>
      <c r="E15" s="1">
        <v>29462</v>
      </c>
      <c r="F15" s="1">
        <f t="shared" si="1"/>
        <v>2855.6750993505862</v>
      </c>
      <c r="G15" s="1"/>
      <c r="H15" s="1"/>
      <c r="I15" s="1">
        <v>11</v>
      </c>
      <c r="J15" s="1">
        <v>3.786</v>
      </c>
      <c r="K15" s="1">
        <v>35.265999999999998</v>
      </c>
      <c r="L15" s="1">
        <v>133.52600000000001</v>
      </c>
      <c r="M15" s="1">
        <v>7688</v>
      </c>
      <c r="N15" s="1">
        <f t="shared" si="0"/>
        <v>2030.6391970417326</v>
      </c>
    </row>
    <row r="16" spans="1:29" x14ac:dyDescent="0.2">
      <c r="A16" s="1">
        <v>12</v>
      </c>
      <c r="B16" s="1">
        <v>6.9820000000000002</v>
      </c>
      <c r="C16" s="1">
        <v>42.396000000000001</v>
      </c>
      <c r="D16" s="1">
        <v>296.005</v>
      </c>
      <c r="E16" s="1">
        <v>17043</v>
      </c>
      <c r="F16" s="1">
        <f t="shared" si="1"/>
        <v>2440.9911200229162</v>
      </c>
      <c r="G16" s="1"/>
      <c r="H16" s="1"/>
      <c r="I16" s="1">
        <v>12</v>
      </c>
      <c r="J16" s="1">
        <v>5.87</v>
      </c>
      <c r="K16" s="1">
        <v>35.243000000000002</v>
      </c>
      <c r="L16" s="1">
        <v>206.88900000000001</v>
      </c>
      <c r="M16" s="1">
        <v>11912</v>
      </c>
      <c r="N16" s="1">
        <f t="shared" si="0"/>
        <v>2029.3015332197615</v>
      </c>
    </row>
    <row r="17" spans="1:14" x14ac:dyDescent="0.2">
      <c r="A17" s="1">
        <v>13</v>
      </c>
      <c r="B17" s="1">
        <v>4.9669999999999996</v>
      </c>
      <c r="C17" s="1">
        <v>30.587</v>
      </c>
      <c r="D17" s="1">
        <v>151.93600000000001</v>
      </c>
      <c r="E17" s="1">
        <v>8748</v>
      </c>
      <c r="F17" s="1">
        <f t="shared" si="1"/>
        <v>1761.2240789208779</v>
      </c>
      <c r="G17" s="1"/>
      <c r="H17" s="1"/>
      <c r="I17" s="1">
        <v>13</v>
      </c>
      <c r="J17" s="1">
        <v>8.9619999999999997</v>
      </c>
      <c r="K17" s="1">
        <v>35.491999999999997</v>
      </c>
      <c r="L17" s="1">
        <v>318.08</v>
      </c>
      <c r="M17" s="1">
        <v>18314</v>
      </c>
      <c r="N17" s="1">
        <f t="shared" si="0"/>
        <v>2043.5170720821245</v>
      </c>
    </row>
    <row r="18" spans="1:14" x14ac:dyDescent="0.2">
      <c r="A18" s="1">
        <v>14</v>
      </c>
      <c r="B18" s="1">
        <v>6.774</v>
      </c>
      <c r="C18" s="1">
        <v>30.771999999999998</v>
      </c>
      <c r="D18" s="1">
        <v>208.435</v>
      </c>
      <c r="E18" s="1">
        <v>12001</v>
      </c>
      <c r="F18" s="1">
        <f t="shared" si="1"/>
        <v>1771.6268083850014</v>
      </c>
      <c r="G18" s="1"/>
      <c r="H18" s="1"/>
      <c r="I18" s="1">
        <v>14</v>
      </c>
      <c r="J18" s="1">
        <v>6.1829999999999998</v>
      </c>
      <c r="K18" s="1">
        <v>38.561999999999998</v>
      </c>
      <c r="L18" s="1">
        <v>238.43</v>
      </c>
      <c r="M18" s="1">
        <v>13728</v>
      </c>
      <c r="N18" s="1">
        <f t="shared" si="0"/>
        <v>2220.2814167879669</v>
      </c>
    </row>
    <row r="19" spans="1:14" x14ac:dyDescent="0.2">
      <c r="A19" s="1">
        <v>15</v>
      </c>
      <c r="B19" s="1">
        <v>5.7309999999999999</v>
      </c>
      <c r="C19" s="1">
        <v>30.082000000000001</v>
      </c>
      <c r="D19" s="1">
        <v>172.41399999999999</v>
      </c>
      <c r="E19" s="1">
        <v>9927</v>
      </c>
      <c r="F19" s="1">
        <f t="shared" si="1"/>
        <v>1732.1584365730239</v>
      </c>
      <c r="G19" s="1"/>
      <c r="H19" s="1"/>
      <c r="I19" s="1">
        <v>15</v>
      </c>
      <c r="J19" s="1">
        <v>2.8479999999999999</v>
      </c>
      <c r="K19" s="1">
        <v>50.036999999999999</v>
      </c>
      <c r="L19" s="1">
        <v>142.523</v>
      </c>
      <c r="M19" s="1">
        <v>8206</v>
      </c>
      <c r="N19" s="1">
        <f t="shared" si="0"/>
        <v>2881.3202247191011</v>
      </c>
    </row>
    <row r="20" spans="1:14" x14ac:dyDescent="0.2">
      <c r="A20" s="1">
        <v>16</v>
      </c>
      <c r="B20" s="1">
        <v>8.3369999999999997</v>
      </c>
      <c r="C20" s="1">
        <v>26.5</v>
      </c>
      <c r="D20" s="1">
        <v>220.923</v>
      </c>
      <c r="E20" s="1">
        <v>12720</v>
      </c>
      <c r="F20" s="1">
        <f t="shared" si="1"/>
        <v>1525.7286793810724</v>
      </c>
      <c r="G20" s="1"/>
      <c r="H20" s="1"/>
      <c r="I20" s="1">
        <v>16</v>
      </c>
      <c r="J20" s="1">
        <v>4.9329999999999998</v>
      </c>
      <c r="K20" s="1">
        <v>48.789000000000001</v>
      </c>
      <c r="L20" s="1">
        <v>240.65299999999999</v>
      </c>
      <c r="M20" s="1">
        <v>13856</v>
      </c>
      <c r="N20" s="1">
        <f t="shared" si="0"/>
        <v>2808.8384350293941</v>
      </c>
    </row>
    <row r="21" spans="1:14" x14ac:dyDescent="0.2">
      <c r="A21" s="1">
        <v>17</v>
      </c>
      <c r="B21" s="1">
        <v>10.282</v>
      </c>
      <c r="C21" s="1">
        <v>27.582999999999998</v>
      </c>
      <c r="D21" s="1">
        <v>283.60399999999998</v>
      </c>
      <c r="E21" s="1">
        <v>16329</v>
      </c>
      <c r="F21" s="1">
        <f t="shared" si="1"/>
        <v>1588.1151526940284</v>
      </c>
      <c r="G21" s="1"/>
      <c r="H21" s="1"/>
      <c r="I21" s="1">
        <v>17</v>
      </c>
      <c r="J21" s="1">
        <v>5.2629999999999999</v>
      </c>
      <c r="K21" s="1">
        <v>45.941000000000003</v>
      </c>
      <c r="L21" s="1">
        <v>241.76400000000001</v>
      </c>
      <c r="M21" s="1">
        <v>13920</v>
      </c>
      <c r="N21" s="1">
        <f t="shared" si="0"/>
        <v>2644.8793463803913</v>
      </c>
    </row>
    <row r="22" spans="1:14" x14ac:dyDescent="0.2">
      <c r="A22" s="1">
        <v>18</v>
      </c>
      <c r="B22" s="1">
        <v>8.4060000000000006</v>
      </c>
      <c r="C22" s="1">
        <v>25.745999999999999</v>
      </c>
      <c r="D22" s="1">
        <v>216.42400000000001</v>
      </c>
      <c r="E22" s="1">
        <v>12461</v>
      </c>
      <c r="F22" s="1">
        <f t="shared" si="1"/>
        <v>1482.3935284320721</v>
      </c>
      <c r="G22" s="1"/>
      <c r="H22" s="1"/>
      <c r="I22" s="1">
        <v>18</v>
      </c>
      <c r="J22" s="1">
        <v>5.5060000000000002</v>
      </c>
      <c r="K22" s="1">
        <v>47.750999999999998</v>
      </c>
      <c r="L22" s="1">
        <v>262.90199999999999</v>
      </c>
      <c r="M22" s="1">
        <v>15137</v>
      </c>
      <c r="N22" s="1">
        <f t="shared" si="0"/>
        <v>2749.1827097711584</v>
      </c>
    </row>
    <row r="23" spans="1:14" x14ac:dyDescent="0.2">
      <c r="A23" s="1">
        <v>19</v>
      </c>
      <c r="B23" s="1">
        <v>2.7090000000000001</v>
      </c>
      <c r="C23" s="1">
        <v>22.314</v>
      </c>
      <c r="D23" s="1">
        <v>60.457999999999998</v>
      </c>
      <c r="E23" s="1">
        <v>3481</v>
      </c>
      <c r="F23" s="1">
        <f t="shared" si="1"/>
        <v>1284.9760059062385</v>
      </c>
      <c r="G23" s="1"/>
      <c r="H23" s="1"/>
      <c r="I23" s="1">
        <v>19</v>
      </c>
      <c r="J23" s="1">
        <v>5.3490000000000002</v>
      </c>
      <c r="K23" s="1">
        <v>47.237000000000002</v>
      </c>
      <c r="L23" s="1">
        <v>252.68899999999999</v>
      </c>
      <c r="M23" s="1">
        <v>14549</v>
      </c>
      <c r="N23" s="1">
        <f t="shared" si="0"/>
        <v>2719.9476537670594</v>
      </c>
    </row>
    <row r="24" spans="1:14" x14ac:dyDescent="0.2">
      <c r="A24" s="1">
        <v>20</v>
      </c>
      <c r="B24" s="1">
        <v>6.3739999999999997</v>
      </c>
      <c r="C24" s="1">
        <v>42.03</v>
      </c>
      <c r="D24" s="1">
        <v>267.904</v>
      </c>
      <c r="E24" s="1">
        <v>15425</v>
      </c>
      <c r="F24" s="1">
        <f t="shared" si="1"/>
        <v>2419.9874490116099</v>
      </c>
      <c r="G24" s="1"/>
      <c r="H24" s="1"/>
      <c r="I24" s="1">
        <v>20</v>
      </c>
      <c r="J24" s="1">
        <v>7.52</v>
      </c>
      <c r="K24" s="1">
        <v>38.164000000000001</v>
      </c>
      <c r="L24" s="1">
        <v>287.00799999999998</v>
      </c>
      <c r="M24" s="1">
        <v>16525</v>
      </c>
      <c r="N24" s="1">
        <f t="shared" si="0"/>
        <v>2197.4734042553191</v>
      </c>
    </row>
    <row r="25" spans="1:14" x14ac:dyDescent="0.2">
      <c r="A25" s="1">
        <v>21</v>
      </c>
      <c r="B25" s="1">
        <v>5.6970000000000001</v>
      </c>
      <c r="C25" s="1">
        <v>44.28</v>
      </c>
      <c r="D25" s="1">
        <v>252.255</v>
      </c>
      <c r="E25" s="1">
        <v>14524</v>
      </c>
      <c r="F25" s="1">
        <f t="shared" si="1"/>
        <v>2549.4119712129191</v>
      </c>
      <c r="G25" s="1"/>
      <c r="H25" s="1"/>
      <c r="I25" s="1">
        <v>21</v>
      </c>
      <c r="J25" s="1">
        <v>4.9329999999999998</v>
      </c>
      <c r="K25" s="1">
        <v>39.743000000000002</v>
      </c>
      <c r="L25" s="1">
        <v>196.03399999999999</v>
      </c>
      <c r="M25" s="1">
        <v>11287</v>
      </c>
      <c r="N25" s="1">
        <f t="shared" si="0"/>
        <v>2288.0600040543281</v>
      </c>
    </row>
    <row r="26" spans="1:14" x14ac:dyDescent="0.2">
      <c r="A26" s="1">
        <v>22</v>
      </c>
      <c r="B26" s="1">
        <v>4.0469999999999997</v>
      </c>
      <c r="C26" s="1">
        <v>33.481000000000002</v>
      </c>
      <c r="D26" s="1">
        <v>135.489</v>
      </c>
      <c r="E26" s="1">
        <v>7801</v>
      </c>
      <c r="F26" s="1">
        <f t="shared" si="1"/>
        <v>1927.6006918705216</v>
      </c>
      <c r="G26" s="1"/>
      <c r="H26" s="1"/>
      <c r="I26" s="1">
        <v>22</v>
      </c>
      <c r="J26" s="1">
        <v>7.5549999999999997</v>
      </c>
      <c r="K26" s="1">
        <v>47.976999999999997</v>
      </c>
      <c r="L26" s="1">
        <v>362.47300000000001</v>
      </c>
      <c r="M26" s="1">
        <v>20870</v>
      </c>
      <c r="N26" s="1">
        <f t="shared" si="0"/>
        <v>2762.4090006618135</v>
      </c>
    </row>
    <row r="27" spans="1:14" x14ac:dyDescent="0.2">
      <c r="A27" s="1">
        <v>23</v>
      </c>
      <c r="B27" s="1">
        <v>12.227</v>
      </c>
      <c r="C27" s="1">
        <v>46.43</v>
      </c>
      <c r="D27" s="1">
        <v>567.71199999999999</v>
      </c>
      <c r="E27" s="1">
        <v>32687</v>
      </c>
      <c r="F27" s="1">
        <f t="shared" si="1"/>
        <v>2673.345873885663</v>
      </c>
      <c r="G27" s="1"/>
      <c r="H27" s="1"/>
      <c r="I27" s="1">
        <v>23</v>
      </c>
      <c r="J27" s="1">
        <v>5.6269999999999998</v>
      </c>
      <c r="K27" s="1">
        <v>46.555999999999997</v>
      </c>
      <c r="L27" s="1">
        <v>261.98099999999999</v>
      </c>
      <c r="M27" s="1">
        <v>15084</v>
      </c>
      <c r="N27" s="1">
        <f t="shared" si="0"/>
        <v>2680.6468811089389</v>
      </c>
    </row>
    <row r="28" spans="1:14" x14ac:dyDescent="0.2">
      <c r="A28" s="1">
        <v>24</v>
      </c>
      <c r="B28" s="1">
        <v>12.488</v>
      </c>
      <c r="C28" s="1">
        <v>26.634</v>
      </c>
      <c r="D28" s="1">
        <v>332.6</v>
      </c>
      <c r="E28" s="1">
        <v>19150</v>
      </c>
      <c r="F28" s="1">
        <f t="shared" si="1"/>
        <v>1533.472133247918</v>
      </c>
      <c r="G28" s="1"/>
      <c r="H28" s="1"/>
      <c r="I28" s="1">
        <v>24</v>
      </c>
      <c r="J28" s="1">
        <v>3.7170000000000001</v>
      </c>
      <c r="K28" s="1">
        <v>49.832000000000001</v>
      </c>
      <c r="L28" s="1">
        <v>185.214</v>
      </c>
      <c r="M28" s="1">
        <v>10664</v>
      </c>
      <c r="N28" s="1">
        <f t="shared" si="0"/>
        <v>2868.9803605057841</v>
      </c>
    </row>
    <row r="29" spans="1:14" x14ac:dyDescent="0.2">
      <c r="A29" s="1">
        <v>25</v>
      </c>
      <c r="B29" s="1">
        <v>9.1359999999999992</v>
      </c>
      <c r="C29" s="1">
        <v>21.373000000000001</v>
      </c>
      <c r="D29" s="1">
        <v>195.25299999999999</v>
      </c>
      <c r="E29" s="1">
        <v>11242</v>
      </c>
      <c r="F29" s="1">
        <f t="shared" si="1"/>
        <v>1230.5166374781086</v>
      </c>
      <c r="G29" s="1"/>
      <c r="H29" s="1"/>
      <c r="I29" s="1">
        <v>25</v>
      </c>
      <c r="J29" s="1">
        <v>9.5519999999999996</v>
      </c>
      <c r="K29" s="1">
        <v>41.582000000000001</v>
      </c>
      <c r="L29" s="1">
        <v>397.209</v>
      </c>
      <c r="M29" s="1">
        <v>22870</v>
      </c>
      <c r="N29" s="1">
        <f t="shared" si="0"/>
        <v>2394.2629815745395</v>
      </c>
    </row>
    <row r="30" spans="1:14" x14ac:dyDescent="0.2">
      <c r="A30" s="1">
        <v>26</v>
      </c>
      <c r="B30" s="1">
        <v>8.9450000000000003</v>
      </c>
      <c r="C30" s="1">
        <v>18.216000000000001</v>
      </c>
      <c r="D30" s="1">
        <v>162.93</v>
      </c>
      <c r="E30" s="1">
        <v>9381</v>
      </c>
      <c r="F30" s="1">
        <f t="shared" si="1"/>
        <v>1048.7423141419788</v>
      </c>
      <c r="G30" s="1"/>
      <c r="H30" s="1"/>
      <c r="I30" s="1">
        <v>26</v>
      </c>
      <c r="J30" s="1">
        <v>6.3049999999999997</v>
      </c>
      <c r="K30" s="1">
        <v>39.24</v>
      </c>
      <c r="L30" s="1">
        <v>247.392</v>
      </c>
      <c r="M30" s="1">
        <v>14244</v>
      </c>
      <c r="N30" s="1">
        <f t="shared" si="0"/>
        <v>2259.1593973037275</v>
      </c>
    </row>
    <row r="31" spans="1:14" x14ac:dyDescent="0.2">
      <c r="A31" s="1">
        <v>27</v>
      </c>
      <c r="B31" s="1">
        <v>8.0589999999999993</v>
      </c>
      <c r="C31" s="1">
        <v>37.347000000000001</v>
      </c>
      <c r="D31" s="1">
        <v>300.97199999999998</v>
      </c>
      <c r="E31" s="1">
        <v>17329</v>
      </c>
      <c r="F31" s="1">
        <f t="shared" si="1"/>
        <v>2150.2667824792161</v>
      </c>
      <c r="G31" s="1"/>
      <c r="H31" s="1"/>
      <c r="I31" s="1">
        <v>27</v>
      </c>
      <c r="J31" s="1">
        <v>7.52</v>
      </c>
      <c r="K31" s="1">
        <v>36.537999999999997</v>
      </c>
      <c r="L31" s="1">
        <v>274.78100000000001</v>
      </c>
      <c r="M31" s="1">
        <v>15821</v>
      </c>
      <c r="N31" s="1">
        <f t="shared" si="0"/>
        <v>2103.8563829787236</v>
      </c>
    </row>
    <row r="32" spans="1:14" x14ac:dyDescent="0.2">
      <c r="A32" s="1">
        <v>28</v>
      </c>
      <c r="B32" s="1">
        <v>6.2350000000000003</v>
      </c>
      <c r="C32" s="1">
        <v>25.486999999999998</v>
      </c>
      <c r="D32" s="1">
        <v>158.91800000000001</v>
      </c>
      <c r="E32" s="1">
        <v>9150</v>
      </c>
      <c r="F32" s="1">
        <f t="shared" si="1"/>
        <v>1467.5220529270248</v>
      </c>
      <c r="G32" s="1"/>
      <c r="H32" s="1"/>
      <c r="I32" s="1">
        <v>28</v>
      </c>
      <c r="J32" s="1">
        <v>8.0589999999999993</v>
      </c>
      <c r="K32" s="1">
        <v>43.268999999999998</v>
      </c>
      <c r="L32" s="1">
        <v>348.7</v>
      </c>
      <c r="M32" s="1">
        <v>20077</v>
      </c>
      <c r="N32" s="1">
        <f t="shared" si="0"/>
        <v>2491.2520163792037</v>
      </c>
    </row>
    <row r="33" spans="1:14" x14ac:dyDescent="0.2">
      <c r="A33" s="1">
        <v>29</v>
      </c>
      <c r="B33" s="1">
        <v>2.1709999999999998</v>
      </c>
      <c r="C33" s="1">
        <v>30.704000000000001</v>
      </c>
      <c r="D33" s="1">
        <v>66.659000000000006</v>
      </c>
      <c r="E33" s="1">
        <v>3838</v>
      </c>
      <c r="F33" s="1">
        <f t="shared" si="1"/>
        <v>1767.8489175495165</v>
      </c>
      <c r="G33" s="1"/>
      <c r="H33" s="1"/>
      <c r="I33" s="1">
        <v>29</v>
      </c>
      <c r="J33" s="1">
        <v>8.6150000000000002</v>
      </c>
      <c r="K33" s="1">
        <v>36.325000000000003</v>
      </c>
      <c r="L33" s="1">
        <v>312.92200000000003</v>
      </c>
      <c r="M33" s="1">
        <v>18017</v>
      </c>
      <c r="N33" s="1">
        <f t="shared" si="0"/>
        <v>2091.3522925130587</v>
      </c>
    </row>
    <row r="34" spans="1:14" x14ac:dyDescent="0.2">
      <c r="A34" s="1">
        <v>30</v>
      </c>
      <c r="B34" s="1">
        <v>2.5880000000000001</v>
      </c>
      <c r="C34" s="1">
        <v>42.698</v>
      </c>
      <c r="D34" s="1">
        <v>110.496</v>
      </c>
      <c r="E34" s="1">
        <v>6362</v>
      </c>
      <c r="F34" s="1">
        <f t="shared" si="1"/>
        <v>2458.2689335394125</v>
      </c>
      <c r="G34" s="1"/>
      <c r="H34" s="1"/>
      <c r="I34" s="1">
        <v>30</v>
      </c>
      <c r="J34" s="1">
        <v>12.192</v>
      </c>
      <c r="K34" s="1">
        <v>32.194000000000003</v>
      </c>
      <c r="L34" s="1">
        <v>392.52</v>
      </c>
      <c r="M34" s="1">
        <v>22600</v>
      </c>
      <c r="N34" s="1">
        <f t="shared" si="0"/>
        <v>1853.6745406824148</v>
      </c>
    </row>
    <row r="35" spans="1:14" x14ac:dyDescent="0.2">
      <c r="A35" s="1">
        <v>31</v>
      </c>
      <c r="B35" s="1">
        <v>2.7789999999999999</v>
      </c>
      <c r="C35" s="1">
        <v>33.549999999999997</v>
      </c>
      <c r="D35" s="1">
        <v>93.231999999999999</v>
      </c>
      <c r="E35" s="1">
        <v>5368</v>
      </c>
      <c r="F35" s="1">
        <f t="shared" si="1"/>
        <v>1931.6300827635841</v>
      </c>
      <c r="G35" s="1"/>
      <c r="H35" s="1"/>
      <c r="I35" s="1">
        <v>31</v>
      </c>
      <c r="J35" s="1">
        <v>12.766</v>
      </c>
      <c r="K35" s="1">
        <v>30.83</v>
      </c>
      <c r="L35" s="1">
        <v>393.56200000000001</v>
      </c>
      <c r="M35" s="1">
        <v>22660</v>
      </c>
      <c r="N35" s="1">
        <f t="shared" si="0"/>
        <v>1775.027416575278</v>
      </c>
    </row>
    <row r="36" spans="1:14" x14ac:dyDescent="0.2">
      <c r="A36" s="1">
        <v>32</v>
      </c>
      <c r="B36" s="1">
        <v>10.612</v>
      </c>
      <c r="C36" s="1">
        <v>36.89</v>
      </c>
      <c r="D36" s="1">
        <v>391.47800000000001</v>
      </c>
      <c r="E36" s="1">
        <v>22540</v>
      </c>
      <c r="F36" s="1">
        <f t="shared" si="1"/>
        <v>2124.0105540897098</v>
      </c>
      <c r="G36" s="1"/>
      <c r="H36" s="1"/>
      <c r="I36" s="1">
        <v>32</v>
      </c>
      <c r="J36" s="1">
        <v>10.404</v>
      </c>
      <c r="K36" s="1">
        <v>33.567999999999998</v>
      </c>
      <c r="L36" s="1">
        <v>349.221</v>
      </c>
      <c r="M36" s="1">
        <v>20107</v>
      </c>
      <c r="N36" s="1">
        <f t="shared" si="0"/>
        <v>1932.6220684352172</v>
      </c>
    </row>
    <row r="37" spans="1:14" x14ac:dyDescent="0.2">
      <c r="A37" s="1">
        <v>33</v>
      </c>
      <c r="B37" s="1">
        <v>6.4960000000000004</v>
      </c>
      <c r="C37" s="1">
        <v>37.139000000000003</v>
      </c>
      <c r="D37" s="1">
        <v>241.24299999999999</v>
      </c>
      <c r="E37" s="1">
        <v>13890</v>
      </c>
      <c r="F37" s="1">
        <f t="shared" si="1"/>
        <v>2138.2389162561576</v>
      </c>
      <c r="G37" s="1"/>
      <c r="H37" s="1"/>
      <c r="I37" s="1">
        <v>33</v>
      </c>
      <c r="J37" s="1">
        <v>7.3639999999999999</v>
      </c>
      <c r="K37" s="1">
        <v>30.431999999999999</v>
      </c>
      <c r="L37" s="1">
        <v>224.101</v>
      </c>
      <c r="M37" s="1">
        <v>12903</v>
      </c>
      <c r="N37" s="1">
        <f t="shared" si="0"/>
        <v>1752.1727322107552</v>
      </c>
    </row>
    <row r="38" spans="1:14" x14ac:dyDescent="0.2">
      <c r="A38" s="1">
        <v>34</v>
      </c>
      <c r="B38" s="1">
        <v>6.6520000000000001</v>
      </c>
      <c r="C38" s="1">
        <v>38.177999999999997</v>
      </c>
      <c r="D38" s="1">
        <v>253.95699999999999</v>
      </c>
      <c r="E38" s="1">
        <v>14622</v>
      </c>
      <c r="F38" s="1">
        <f t="shared" si="1"/>
        <v>2198.1358989777509</v>
      </c>
      <c r="G38" s="1"/>
      <c r="H38" s="1"/>
      <c r="I38" s="1">
        <v>34</v>
      </c>
      <c r="J38" s="1">
        <v>7.0860000000000003</v>
      </c>
      <c r="K38" s="1">
        <v>41.951000000000001</v>
      </c>
      <c r="L38" s="1">
        <v>297.27300000000002</v>
      </c>
      <c r="M38" s="1">
        <v>17116</v>
      </c>
      <c r="N38" s="1">
        <f t="shared" si="0"/>
        <v>2415.4671182613602</v>
      </c>
    </row>
    <row r="39" spans="1:14" x14ac:dyDescent="0.2">
      <c r="A39" s="1">
        <v>35</v>
      </c>
      <c r="B39" s="1">
        <v>7.1040000000000001</v>
      </c>
      <c r="C39" s="1">
        <v>24.716000000000001</v>
      </c>
      <c r="D39" s="1">
        <v>175.57499999999999</v>
      </c>
      <c r="E39" s="1">
        <v>10109</v>
      </c>
      <c r="F39" s="1">
        <f t="shared" si="1"/>
        <v>1423.0011261261261</v>
      </c>
      <c r="G39" s="1"/>
      <c r="H39" s="1"/>
      <c r="I39" s="1">
        <v>35</v>
      </c>
      <c r="J39" s="1">
        <v>11.428000000000001</v>
      </c>
      <c r="K39" s="1">
        <v>35.54</v>
      </c>
      <c r="L39" s="1">
        <v>406.154</v>
      </c>
      <c r="M39" s="1">
        <v>23385</v>
      </c>
      <c r="N39" s="1">
        <f t="shared" si="0"/>
        <v>2046.2898144907244</v>
      </c>
    </row>
    <row r="40" spans="1:14" x14ac:dyDescent="0.2">
      <c r="A40" s="1">
        <v>36</v>
      </c>
      <c r="B40" s="1">
        <v>4.62</v>
      </c>
      <c r="C40" s="1">
        <v>31.646999999999998</v>
      </c>
      <c r="D40" s="1">
        <v>146.20500000000001</v>
      </c>
      <c r="E40" s="1">
        <v>8418</v>
      </c>
      <c r="F40" s="1">
        <f t="shared" si="1"/>
        <v>1822.077922077922</v>
      </c>
      <c r="G40" s="1"/>
      <c r="H40" s="1"/>
      <c r="I40" s="1">
        <v>36</v>
      </c>
      <c r="J40" s="1">
        <v>10.525</v>
      </c>
      <c r="K40" s="1">
        <v>36.026000000000003</v>
      </c>
      <c r="L40" s="1">
        <v>379.18099999999998</v>
      </c>
      <c r="M40" s="1">
        <v>21832</v>
      </c>
      <c r="N40" s="1">
        <f t="shared" si="0"/>
        <v>2074.2992874109264</v>
      </c>
    </row>
    <row r="41" spans="1:14" x14ac:dyDescent="0.2">
      <c r="A41" s="1">
        <v>37</v>
      </c>
      <c r="B41" s="1">
        <v>4.6719999999999997</v>
      </c>
      <c r="C41" s="1">
        <v>31.52</v>
      </c>
      <c r="D41" s="1">
        <v>147.26400000000001</v>
      </c>
      <c r="E41" s="1">
        <v>8479</v>
      </c>
      <c r="F41" s="1">
        <f t="shared" si="1"/>
        <v>1814.8544520547946</v>
      </c>
      <c r="G41" s="1"/>
      <c r="H41" s="1"/>
      <c r="I41" s="1">
        <v>37</v>
      </c>
      <c r="J41" s="1">
        <v>8.2149999999999999</v>
      </c>
      <c r="K41" s="1">
        <v>41.857999999999997</v>
      </c>
      <c r="L41" s="1">
        <v>343.87200000000001</v>
      </c>
      <c r="M41" s="1">
        <v>19799</v>
      </c>
      <c r="N41" s="1">
        <f t="shared" si="0"/>
        <v>2410.1034692635421</v>
      </c>
    </row>
    <row r="42" spans="1:14" x14ac:dyDescent="0.2">
      <c r="A42" s="1">
        <v>38</v>
      </c>
      <c r="B42" s="1">
        <v>3.1259999999999999</v>
      </c>
      <c r="C42" s="1">
        <v>41.421999999999997</v>
      </c>
      <c r="D42" s="1">
        <v>129.49700000000001</v>
      </c>
      <c r="E42" s="1">
        <v>7456</v>
      </c>
      <c r="F42" s="1">
        <f t="shared" si="1"/>
        <v>2385.1567498400514</v>
      </c>
      <c r="G42" s="1"/>
      <c r="H42" s="1"/>
      <c r="I42" s="1">
        <v>38</v>
      </c>
      <c r="J42" s="1">
        <v>9.6050000000000004</v>
      </c>
      <c r="K42" s="1">
        <v>32.508000000000003</v>
      </c>
      <c r="L42" s="1">
        <v>312.22699999999998</v>
      </c>
      <c r="M42" s="1">
        <v>17977</v>
      </c>
      <c r="N42" s="1">
        <f t="shared" si="0"/>
        <v>1871.629359708485</v>
      </c>
    </row>
    <row r="43" spans="1:14" x14ac:dyDescent="0.2">
      <c r="A43" s="1">
        <v>39</v>
      </c>
      <c r="B43" s="1">
        <v>3.0390000000000001</v>
      </c>
      <c r="C43" s="1">
        <v>28.469000000000001</v>
      </c>
      <c r="D43" s="1">
        <v>86.528000000000006</v>
      </c>
      <c r="E43" s="1">
        <v>4982</v>
      </c>
      <c r="F43" s="1">
        <f t="shared" si="1"/>
        <v>1639.3550510036196</v>
      </c>
      <c r="G43" s="1"/>
      <c r="H43" s="1"/>
      <c r="I43" s="1">
        <v>39</v>
      </c>
      <c r="J43" s="1">
        <v>6.4779999999999998</v>
      </c>
      <c r="K43" s="1">
        <v>26.834</v>
      </c>
      <c r="L43" s="1">
        <v>173.83799999999999</v>
      </c>
      <c r="M43" s="1">
        <v>10009</v>
      </c>
      <c r="N43" s="1">
        <f t="shared" si="0"/>
        <v>1545.075640629824</v>
      </c>
    </row>
    <row r="44" spans="1:14" x14ac:dyDescent="0.2">
      <c r="A44" s="1">
        <v>40</v>
      </c>
      <c r="B44" s="1">
        <v>10.855</v>
      </c>
      <c r="C44" s="1">
        <v>36.384</v>
      </c>
      <c r="D44" s="1">
        <v>394.95100000000002</v>
      </c>
      <c r="E44" s="1">
        <v>22740</v>
      </c>
      <c r="F44" s="1">
        <f t="shared" si="1"/>
        <v>2094.8871487793645</v>
      </c>
      <c r="G44" s="1"/>
      <c r="H44" s="1"/>
      <c r="I44" s="1">
        <v>40</v>
      </c>
      <c r="J44" s="1">
        <v>5.0190000000000001</v>
      </c>
      <c r="K44" s="1">
        <v>42.215000000000003</v>
      </c>
      <c r="L44" s="1">
        <v>211.89099999999999</v>
      </c>
      <c r="M44" s="1">
        <v>12200</v>
      </c>
      <c r="N44" s="1">
        <f t="shared" si="0"/>
        <v>2430.763100219167</v>
      </c>
    </row>
    <row r="45" spans="1:14" x14ac:dyDescent="0.2">
      <c r="A45" s="1">
        <v>41</v>
      </c>
      <c r="B45" s="1">
        <v>6.6</v>
      </c>
      <c r="C45" s="1">
        <v>28.863</v>
      </c>
      <c r="D45" s="1">
        <v>190.494</v>
      </c>
      <c r="E45" s="1">
        <v>10968</v>
      </c>
      <c r="F45" s="1">
        <f t="shared" si="1"/>
        <v>1661.818181818182</v>
      </c>
      <c r="G45" s="1"/>
      <c r="H45" s="1"/>
      <c r="I45" s="1">
        <v>41</v>
      </c>
      <c r="J45" s="1">
        <v>5.8010000000000002</v>
      </c>
      <c r="K45" s="1">
        <v>35.216000000000001</v>
      </c>
      <c r="L45" s="1">
        <v>204.28399999999999</v>
      </c>
      <c r="M45" s="1">
        <v>11762</v>
      </c>
      <c r="N45" s="1">
        <f t="shared" si="0"/>
        <v>2027.5814514738838</v>
      </c>
    </row>
    <row r="46" spans="1:14" x14ac:dyDescent="0.2">
      <c r="A46" s="1">
        <v>42</v>
      </c>
      <c r="B46" s="1">
        <v>5.2450000000000001</v>
      </c>
      <c r="C46" s="1">
        <v>32.579000000000001</v>
      </c>
      <c r="D46" s="1">
        <v>170.88499999999999</v>
      </c>
      <c r="E46" s="1">
        <v>9839</v>
      </c>
      <c r="F46" s="1">
        <f t="shared" si="1"/>
        <v>1875.8817921830314</v>
      </c>
      <c r="G46" s="1"/>
      <c r="H46" s="1"/>
      <c r="I46" s="1">
        <v>42</v>
      </c>
      <c r="J46" s="1">
        <v>7.8680000000000003</v>
      </c>
      <c r="K46" s="1">
        <v>30.419</v>
      </c>
      <c r="L46" s="1">
        <v>239.333</v>
      </c>
      <c r="M46" s="1">
        <v>13780</v>
      </c>
      <c r="N46" s="1">
        <f t="shared" si="0"/>
        <v>1751.3980681240466</v>
      </c>
    </row>
    <row r="47" spans="1:14" x14ac:dyDescent="0.2">
      <c r="A47" s="1">
        <v>43</v>
      </c>
      <c r="B47" s="1">
        <v>7.7110000000000003</v>
      </c>
      <c r="C47" s="1">
        <v>29.981999999999999</v>
      </c>
      <c r="D47" s="1">
        <v>231.20500000000001</v>
      </c>
      <c r="E47" s="1">
        <v>13312</v>
      </c>
      <c r="F47" s="1">
        <f t="shared" si="1"/>
        <v>1726.3649332122941</v>
      </c>
      <c r="G47" s="1"/>
      <c r="H47" s="1"/>
      <c r="I47" s="1">
        <v>43</v>
      </c>
      <c r="J47" s="1">
        <v>11.185</v>
      </c>
      <c r="K47" s="1">
        <v>34.340000000000003</v>
      </c>
      <c r="L47" s="1">
        <v>384.096</v>
      </c>
      <c r="M47" s="1">
        <v>22115</v>
      </c>
      <c r="N47" s="1">
        <f t="shared" si="0"/>
        <v>1977.2016092981671</v>
      </c>
    </row>
    <row r="48" spans="1:14" x14ac:dyDescent="0.2">
      <c r="A48" s="1">
        <v>44</v>
      </c>
      <c r="B48" s="1">
        <v>8.4930000000000003</v>
      </c>
      <c r="C48" s="1">
        <v>38.442</v>
      </c>
      <c r="D48" s="1">
        <v>326.48599999999999</v>
      </c>
      <c r="E48" s="1">
        <v>18798</v>
      </c>
      <c r="F48" s="1">
        <f t="shared" si="1"/>
        <v>2213.3521723772519</v>
      </c>
      <c r="G48" s="1"/>
      <c r="H48" s="1"/>
      <c r="I48" s="1">
        <v>44</v>
      </c>
      <c r="J48" s="1">
        <v>4.6369999999999996</v>
      </c>
      <c r="K48" s="1">
        <v>29.64</v>
      </c>
      <c r="L48" s="1">
        <v>137.45099999999999</v>
      </c>
      <c r="M48" s="1">
        <v>7914</v>
      </c>
      <c r="N48" s="1">
        <f t="shared" si="0"/>
        <v>1706.7069225792541</v>
      </c>
    </row>
    <row r="49" spans="1:14" x14ac:dyDescent="0.2">
      <c r="A49" s="1">
        <v>45</v>
      </c>
      <c r="B49" s="1">
        <v>2.3620000000000001</v>
      </c>
      <c r="C49" s="1">
        <v>35.786999999999999</v>
      </c>
      <c r="D49" s="1">
        <v>84.531000000000006</v>
      </c>
      <c r="E49" s="1">
        <v>4867</v>
      </c>
      <c r="F49" s="1">
        <f t="shared" si="1"/>
        <v>2060.5419136325149</v>
      </c>
      <c r="G49" s="1"/>
      <c r="H49" s="1"/>
      <c r="I49" s="1">
        <v>45</v>
      </c>
      <c r="J49" s="1">
        <v>9.4659999999999993</v>
      </c>
      <c r="K49" s="1">
        <v>36.494999999999997</v>
      </c>
      <c r="L49" s="1">
        <v>345.452</v>
      </c>
      <c r="M49" s="1">
        <v>19890</v>
      </c>
      <c r="N49" s="1">
        <f t="shared" si="0"/>
        <v>2101.2043101626878</v>
      </c>
    </row>
    <row r="50" spans="1:14" x14ac:dyDescent="0.2">
      <c r="A50" s="1">
        <v>46</v>
      </c>
      <c r="B50" s="1">
        <v>4.55</v>
      </c>
      <c r="C50" s="1">
        <v>22.916</v>
      </c>
      <c r="D50" s="1">
        <v>104.27800000000001</v>
      </c>
      <c r="E50" s="1">
        <v>6004</v>
      </c>
      <c r="F50" s="1">
        <f t="shared" si="1"/>
        <v>1319.5604395604396</v>
      </c>
      <c r="G50" s="1"/>
      <c r="H50" s="1"/>
      <c r="I50" s="1">
        <v>46</v>
      </c>
      <c r="J50" s="1">
        <v>8.0939999999999994</v>
      </c>
      <c r="K50" s="1">
        <v>41.531999999999996</v>
      </c>
      <c r="L50" s="1">
        <v>336.14299999999997</v>
      </c>
      <c r="M50" s="1">
        <v>19354</v>
      </c>
      <c r="N50" s="1">
        <f t="shared" si="0"/>
        <v>2391.1539411910057</v>
      </c>
    </row>
    <row r="51" spans="1:14" x14ac:dyDescent="0.2">
      <c r="A51" s="1">
        <v>47</v>
      </c>
      <c r="B51" s="1">
        <v>14.068</v>
      </c>
      <c r="C51" s="1">
        <v>30.73</v>
      </c>
      <c r="D51" s="1">
        <v>432.31</v>
      </c>
      <c r="E51" s="1">
        <v>24891</v>
      </c>
      <c r="F51" s="1">
        <f t="shared" si="1"/>
        <v>1769.33466022178</v>
      </c>
      <c r="G51" s="1"/>
      <c r="H51" s="1"/>
      <c r="I51" s="1">
        <v>47</v>
      </c>
      <c r="J51" s="1">
        <v>8.18</v>
      </c>
      <c r="K51" s="1">
        <v>36.374000000000002</v>
      </c>
      <c r="L51" s="1">
        <v>297.55099999999999</v>
      </c>
      <c r="M51" s="1">
        <v>17132</v>
      </c>
      <c r="N51" s="1">
        <f t="shared" si="0"/>
        <v>2094.3765281173596</v>
      </c>
    </row>
    <row r="52" spans="1:14" x14ac:dyDescent="0.2">
      <c r="A52" s="1">
        <v>48</v>
      </c>
      <c r="B52" s="1">
        <v>5.7309999999999999</v>
      </c>
      <c r="C52" s="1">
        <v>31.896999999999998</v>
      </c>
      <c r="D52" s="1">
        <v>182.81700000000001</v>
      </c>
      <c r="E52" s="1">
        <v>10526</v>
      </c>
      <c r="F52" s="1">
        <f t="shared" si="1"/>
        <v>1836.6777176757982</v>
      </c>
      <c r="G52" s="1"/>
      <c r="H52" s="1"/>
      <c r="I52" s="1">
        <v>48</v>
      </c>
      <c r="J52" s="1">
        <v>8.7539999999999996</v>
      </c>
      <c r="K52" s="1">
        <v>43.591000000000001</v>
      </c>
      <c r="L52" s="1">
        <v>381.57799999999997</v>
      </c>
      <c r="M52" s="1">
        <v>21970</v>
      </c>
      <c r="N52" s="1">
        <f t="shared" si="0"/>
        <v>2509.7098469271191</v>
      </c>
    </row>
    <row r="53" spans="1:14" x14ac:dyDescent="0.2">
      <c r="A53" s="1">
        <v>49</v>
      </c>
      <c r="B53" s="1">
        <v>5.9050000000000002</v>
      </c>
      <c r="C53" s="1">
        <v>33.158999999999999</v>
      </c>
      <c r="D53" s="1">
        <v>195.80799999999999</v>
      </c>
      <c r="E53" s="1">
        <v>11274</v>
      </c>
      <c r="F53" s="1">
        <f t="shared" si="1"/>
        <v>1909.2294665537679</v>
      </c>
      <c r="G53" s="1"/>
      <c r="H53" s="1"/>
      <c r="I53" s="1">
        <v>49</v>
      </c>
      <c r="J53" s="1">
        <v>8.91</v>
      </c>
      <c r="K53" s="1">
        <v>33.53</v>
      </c>
      <c r="L53" s="1">
        <v>298.74900000000002</v>
      </c>
      <c r="M53" s="1">
        <v>17201</v>
      </c>
      <c r="N53" s="1">
        <f t="shared" si="0"/>
        <v>1930.5274971941637</v>
      </c>
    </row>
    <row r="54" spans="1:14" x14ac:dyDescent="0.2">
      <c r="A54" s="1">
        <v>50</v>
      </c>
      <c r="B54" s="1">
        <v>13.304</v>
      </c>
      <c r="C54" s="1">
        <v>35.927</v>
      </c>
      <c r="D54" s="1">
        <v>477.971</v>
      </c>
      <c r="E54" s="1">
        <v>27520</v>
      </c>
      <c r="F54" s="1">
        <f t="shared" si="1"/>
        <v>2068.550811785929</v>
      </c>
      <c r="G54" s="1"/>
      <c r="H54" s="1"/>
      <c r="I54" s="1">
        <v>50</v>
      </c>
      <c r="J54" s="1">
        <v>4.7240000000000002</v>
      </c>
      <c r="K54" s="1">
        <v>42.918999999999997</v>
      </c>
      <c r="L54" s="1">
        <v>202.756</v>
      </c>
      <c r="M54" s="1">
        <v>11674</v>
      </c>
      <c r="N54" s="1">
        <f t="shared" si="0"/>
        <v>2471.2108382726501</v>
      </c>
    </row>
    <row r="55" spans="1:14" x14ac:dyDescent="0.2">
      <c r="A55" s="1">
        <v>51</v>
      </c>
      <c r="B55" s="1">
        <v>4.8979999999999997</v>
      </c>
      <c r="C55" s="1">
        <v>39.947000000000003</v>
      </c>
      <c r="D55" s="1">
        <v>195.65199999999999</v>
      </c>
      <c r="E55" s="1">
        <v>11265</v>
      </c>
      <c r="F55" s="1">
        <f t="shared" si="1"/>
        <v>2299.9183340138834</v>
      </c>
      <c r="G55" s="1"/>
      <c r="H55" s="1"/>
      <c r="I55" s="1">
        <v>51</v>
      </c>
      <c r="J55" s="1">
        <v>6.2350000000000003</v>
      </c>
      <c r="K55" s="1">
        <v>41.201000000000001</v>
      </c>
      <c r="L55" s="1">
        <v>256.892</v>
      </c>
      <c r="M55" s="1">
        <v>14791</v>
      </c>
      <c r="N55" s="1">
        <f t="shared" si="0"/>
        <v>2372.2534081796312</v>
      </c>
    </row>
    <row r="56" spans="1:14" x14ac:dyDescent="0.2">
      <c r="A56" s="1">
        <v>52</v>
      </c>
      <c r="B56" s="1">
        <v>6.4779999999999998</v>
      </c>
      <c r="C56" s="1">
        <v>48.924999999999997</v>
      </c>
      <c r="D56" s="1">
        <v>316.95100000000002</v>
      </c>
      <c r="E56" s="1">
        <v>18249</v>
      </c>
      <c r="F56" s="1">
        <f t="shared" si="1"/>
        <v>2817.0731707317073</v>
      </c>
      <c r="G56" s="1"/>
      <c r="H56" s="1"/>
      <c r="I56" s="1">
        <v>52</v>
      </c>
      <c r="J56" s="1">
        <v>13.86</v>
      </c>
      <c r="K56" s="1">
        <v>33.029000000000003</v>
      </c>
      <c r="L56" s="1">
        <v>457.77199999999999</v>
      </c>
      <c r="M56" s="1">
        <v>26357</v>
      </c>
      <c r="N56" s="1">
        <f t="shared" si="0"/>
        <v>1901.6594516594516</v>
      </c>
    </row>
    <row r="57" spans="1:14" x14ac:dyDescent="0.2">
      <c r="A57" s="1">
        <v>53</v>
      </c>
      <c r="B57" s="1">
        <v>17.853999999999999</v>
      </c>
      <c r="C57" s="1">
        <v>21.385000000000002</v>
      </c>
      <c r="D57" s="1">
        <v>381.82100000000003</v>
      </c>
      <c r="E57" s="1">
        <v>21984</v>
      </c>
      <c r="F57" s="1">
        <f t="shared" si="1"/>
        <v>1231.3207124453904</v>
      </c>
      <c r="G57" s="1"/>
      <c r="H57" s="1"/>
      <c r="I57" s="1">
        <v>53</v>
      </c>
      <c r="J57" s="1">
        <v>5.1929999999999996</v>
      </c>
      <c r="K57" s="1">
        <v>40.689</v>
      </c>
      <c r="L57" s="1">
        <v>211.30099999999999</v>
      </c>
      <c r="M57" s="1">
        <v>12166</v>
      </c>
      <c r="N57" s="1">
        <f t="shared" si="0"/>
        <v>2342.7691122665128</v>
      </c>
    </row>
    <row r="58" spans="1:14" x14ac:dyDescent="0.2">
      <c r="A58" s="1">
        <v>54</v>
      </c>
      <c r="B58" s="1">
        <v>9.6219999999999999</v>
      </c>
      <c r="C58" s="1">
        <v>28.643000000000001</v>
      </c>
      <c r="D58" s="1">
        <v>275.59800000000001</v>
      </c>
      <c r="E58" s="1">
        <v>15868</v>
      </c>
      <c r="F58" s="1">
        <f t="shared" si="1"/>
        <v>1649.1373934732903</v>
      </c>
      <c r="G58" s="1"/>
      <c r="H58" s="1"/>
      <c r="I58" s="1">
        <v>54</v>
      </c>
      <c r="J58" s="1">
        <v>7.1210000000000004</v>
      </c>
      <c r="K58" s="1">
        <v>39.287999999999997</v>
      </c>
      <c r="L58" s="1">
        <v>279.76600000000002</v>
      </c>
      <c r="M58" s="1">
        <v>16108</v>
      </c>
      <c r="N58" s="1">
        <f t="shared" si="0"/>
        <v>2262.0418480550484</v>
      </c>
    </row>
    <row r="59" spans="1:14" x14ac:dyDescent="0.2">
      <c r="A59" s="1">
        <v>55</v>
      </c>
      <c r="B59" s="1">
        <v>8.0939999999999994</v>
      </c>
      <c r="C59" s="1">
        <v>31.484999999999999</v>
      </c>
      <c r="D59" s="1">
        <v>254.82499999999999</v>
      </c>
      <c r="E59" s="1">
        <v>14672</v>
      </c>
      <c r="F59" s="1">
        <f t="shared" si="1"/>
        <v>1812.7007659995058</v>
      </c>
      <c r="G59" s="1"/>
      <c r="H59" s="1"/>
      <c r="I59" s="1">
        <v>55</v>
      </c>
      <c r="J59" s="1">
        <v>7.5730000000000004</v>
      </c>
      <c r="K59" s="1">
        <v>46.213000000000001</v>
      </c>
      <c r="L59" s="1">
        <v>349.95100000000002</v>
      </c>
      <c r="M59" s="1">
        <v>20149</v>
      </c>
      <c r="N59" s="1">
        <f t="shared" si="0"/>
        <v>2660.6364716756898</v>
      </c>
    </row>
    <row r="60" spans="1:14" x14ac:dyDescent="0.2">
      <c r="A60" s="1">
        <v>56</v>
      </c>
      <c r="B60" s="1">
        <v>6.1139999999999999</v>
      </c>
      <c r="C60" s="1">
        <v>44.892000000000003</v>
      </c>
      <c r="D60" s="1">
        <v>274.45100000000002</v>
      </c>
      <c r="E60" s="1">
        <v>15802</v>
      </c>
      <c r="F60" s="1">
        <f t="shared" si="1"/>
        <v>2584.5600261694472</v>
      </c>
      <c r="G60" s="1"/>
      <c r="H60" s="1"/>
      <c r="I60" s="1">
        <v>56</v>
      </c>
      <c r="J60" s="1">
        <v>9.0660000000000007</v>
      </c>
      <c r="K60" s="1">
        <v>38.529000000000003</v>
      </c>
      <c r="L60" s="1">
        <v>349.30799999999999</v>
      </c>
      <c r="M60" s="1">
        <v>20112</v>
      </c>
      <c r="N60" s="1">
        <f t="shared" si="0"/>
        <v>2218.3984116479151</v>
      </c>
    </row>
    <row r="61" spans="1:14" x14ac:dyDescent="0.2">
      <c r="A61" s="1">
        <v>57</v>
      </c>
      <c r="B61" s="1">
        <v>7.625</v>
      </c>
      <c r="C61" s="1">
        <v>27.478000000000002</v>
      </c>
      <c r="D61" s="1">
        <v>209.512</v>
      </c>
      <c r="E61" s="1">
        <v>12063</v>
      </c>
      <c r="F61" s="1">
        <f t="shared" si="1"/>
        <v>1582.032786885246</v>
      </c>
      <c r="G61" s="1"/>
      <c r="H61" s="1"/>
      <c r="I61" s="1">
        <v>57</v>
      </c>
      <c r="J61" s="1">
        <v>10.942</v>
      </c>
      <c r="K61" s="1">
        <v>31.36</v>
      </c>
      <c r="L61" s="1">
        <v>343.142</v>
      </c>
      <c r="M61" s="1">
        <v>19757</v>
      </c>
      <c r="N61" s="1">
        <f t="shared" si="0"/>
        <v>1805.6114055931273</v>
      </c>
    </row>
    <row r="62" spans="1:14" x14ac:dyDescent="0.2">
      <c r="A62" s="1">
        <v>58</v>
      </c>
      <c r="B62" s="1">
        <v>6.8079999999999998</v>
      </c>
      <c r="C62" s="1">
        <v>22.678999999999998</v>
      </c>
      <c r="D62" s="1">
        <v>154.40299999999999</v>
      </c>
      <c r="E62" s="1">
        <v>8890</v>
      </c>
      <c r="F62" s="1">
        <f t="shared" si="1"/>
        <v>1305.8166862514688</v>
      </c>
      <c r="G62" s="1"/>
      <c r="H62" s="1"/>
      <c r="I62" s="1">
        <v>58</v>
      </c>
      <c r="J62" s="1">
        <v>12.47</v>
      </c>
      <c r="K62" s="1">
        <v>76.918999999999997</v>
      </c>
      <c r="L62" s="1">
        <v>959.20799999999997</v>
      </c>
      <c r="M62" s="1">
        <v>55228</v>
      </c>
      <c r="N62" s="1">
        <f>M62/J62</f>
        <v>4428.8692862870885</v>
      </c>
    </row>
    <row r="63" spans="1:14" x14ac:dyDescent="0.2">
      <c r="A63" s="1">
        <v>59</v>
      </c>
      <c r="B63" s="1">
        <v>26.712</v>
      </c>
      <c r="C63" s="1">
        <v>30.725999999999999</v>
      </c>
      <c r="D63" s="1">
        <v>820.76599999999996</v>
      </c>
      <c r="E63" s="1">
        <v>47257</v>
      </c>
      <c r="F63" s="1">
        <f t="shared" si="1"/>
        <v>1769.1299790356395</v>
      </c>
      <c r="G63" s="1"/>
      <c r="H63" s="1"/>
      <c r="I63" s="1">
        <v>59</v>
      </c>
      <c r="J63" s="1">
        <v>11.515000000000001</v>
      </c>
      <c r="K63" s="1">
        <v>35.204000000000001</v>
      </c>
      <c r="L63" s="1">
        <v>405.37200000000001</v>
      </c>
      <c r="M63" s="1">
        <v>23340</v>
      </c>
      <c r="N63" s="1">
        <f t="shared" si="0"/>
        <v>2026.9214068606166</v>
      </c>
    </row>
    <row r="64" spans="1:14" x14ac:dyDescent="0.2">
      <c r="A64" s="1">
        <v>60</v>
      </c>
      <c r="B64" s="1">
        <v>21.952999999999999</v>
      </c>
      <c r="C64" s="1">
        <v>29.96</v>
      </c>
      <c r="D64" s="1">
        <v>657.71400000000006</v>
      </c>
      <c r="E64" s="1">
        <v>37869</v>
      </c>
      <c r="F64" s="1">
        <f t="shared" si="1"/>
        <v>1725.0034163895596</v>
      </c>
      <c r="G64" s="1"/>
      <c r="H64" s="1"/>
      <c r="I64" s="1">
        <v>60</v>
      </c>
      <c r="J64" s="1">
        <v>9.6219999999999999</v>
      </c>
      <c r="K64" s="1">
        <v>50.545000000000002</v>
      </c>
      <c r="L64" s="1">
        <v>486.34300000000002</v>
      </c>
      <c r="M64" s="1">
        <v>28002</v>
      </c>
      <c r="N64" s="1">
        <f t="shared" si="0"/>
        <v>2910.2057784244439</v>
      </c>
    </row>
    <row r="65" spans="1:14" x14ac:dyDescent="0.2">
      <c r="A65" s="1">
        <v>61</v>
      </c>
      <c r="B65" s="1">
        <v>9.3439999999999994</v>
      </c>
      <c r="C65" s="1">
        <v>32.1</v>
      </c>
      <c r="D65" s="1">
        <v>299.94799999999998</v>
      </c>
      <c r="E65" s="1">
        <v>17270</v>
      </c>
      <c r="F65" s="1">
        <f t="shared" si="1"/>
        <v>1848.2448630136987</v>
      </c>
      <c r="G65" s="1"/>
      <c r="H65" s="1"/>
      <c r="I65" s="1">
        <v>61</v>
      </c>
      <c r="J65" s="1">
        <v>12.679</v>
      </c>
      <c r="K65" s="1">
        <v>42.170999999999999</v>
      </c>
      <c r="L65" s="1">
        <v>534.678</v>
      </c>
      <c r="M65" s="1">
        <v>30785</v>
      </c>
      <c r="N65" s="1">
        <f t="shared" si="0"/>
        <v>2428.0306017824751</v>
      </c>
    </row>
    <row r="66" spans="1:14" x14ac:dyDescent="0.2">
      <c r="A66" s="1">
        <v>62</v>
      </c>
      <c r="B66" s="1">
        <v>16.552</v>
      </c>
      <c r="C66" s="1">
        <v>36.857999999999997</v>
      </c>
      <c r="D66" s="1">
        <v>610.07299999999998</v>
      </c>
      <c r="E66" s="1">
        <v>35126</v>
      </c>
      <c r="F66" s="1">
        <f t="shared" si="1"/>
        <v>2122.1604639922671</v>
      </c>
      <c r="G66" s="1"/>
      <c r="H66" s="1"/>
      <c r="I66" s="1">
        <v>62</v>
      </c>
      <c r="J66" s="1">
        <v>7.7290000000000001</v>
      </c>
      <c r="K66" s="1">
        <v>43.551000000000002</v>
      </c>
      <c r="L66" s="1">
        <v>336.59500000000003</v>
      </c>
      <c r="M66" s="1">
        <v>19380</v>
      </c>
      <c r="N66" s="1">
        <f t="shared" si="0"/>
        <v>2507.4395135205073</v>
      </c>
    </row>
    <row r="67" spans="1:14" x14ac:dyDescent="0.2">
      <c r="A67" s="1">
        <v>63</v>
      </c>
      <c r="B67" s="1">
        <v>8.4580000000000002</v>
      </c>
      <c r="C67" s="1">
        <v>28.199000000000002</v>
      </c>
      <c r="D67" s="1">
        <v>238.517</v>
      </c>
      <c r="E67" s="1">
        <v>13733</v>
      </c>
      <c r="F67" s="1">
        <f t="shared" si="1"/>
        <v>1623.6698983211161</v>
      </c>
      <c r="G67" s="1"/>
      <c r="H67" s="1"/>
      <c r="I67" s="1">
        <v>63</v>
      </c>
      <c r="J67" s="1">
        <v>6.3049999999999997</v>
      </c>
      <c r="K67" s="1">
        <v>36.707999999999998</v>
      </c>
      <c r="L67" s="1">
        <v>231.43</v>
      </c>
      <c r="M67" s="1">
        <v>13325</v>
      </c>
      <c r="N67" s="1">
        <f t="shared" si="0"/>
        <v>2113.4020618556701</v>
      </c>
    </row>
    <row r="68" spans="1:14" x14ac:dyDescent="0.2">
      <c r="A68" s="1">
        <v>64</v>
      </c>
      <c r="B68" s="1">
        <v>6.2350000000000003</v>
      </c>
      <c r="C68" s="1">
        <v>59.075000000000003</v>
      </c>
      <c r="D68" s="1">
        <v>368.34300000000002</v>
      </c>
      <c r="E68" s="1">
        <v>21208</v>
      </c>
      <c r="F68" s="1">
        <f t="shared" si="1"/>
        <v>3401.4434643143541</v>
      </c>
      <c r="G68" s="1"/>
      <c r="H68" s="1"/>
      <c r="I68" s="1">
        <v>64</v>
      </c>
      <c r="J68" s="1">
        <v>3.3519999999999999</v>
      </c>
      <c r="K68" s="1">
        <v>48.015999999999998</v>
      </c>
      <c r="L68" s="1">
        <v>160.95099999999999</v>
      </c>
      <c r="M68" s="1">
        <v>9267</v>
      </c>
      <c r="N68" s="1">
        <f t="shared" si="0"/>
        <v>2764.6181384248212</v>
      </c>
    </row>
    <row r="69" spans="1:14" x14ac:dyDescent="0.2">
      <c r="A69" s="1">
        <v>65</v>
      </c>
      <c r="B69" s="1">
        <v>15.561999999999999</v>
      </c>
      <c r="C69" s="1">
        <v>31.335000000000001</v>
      </c>
      <c r="D69" s="1">
        <v>487.62799999999999</v>
      </c>
      <c r="E69" s="1">
        <v>28076</v>
      </c>
      <c r="F69" s="1">
        <f t="shared" si="1"/>
        <v>1804.1382855674078</v>
      </c>
      <c r="G69" s="1"/>
      <c r="H69" s="1"/>
      <c r="I69" s="1">
        <v>65</v>
      </c>
      <c r="J69" s="1">
        <v>15.023</v>
      </c>
      <c r="K69" s="1">
        <v>47.195</v>
      </c>
      <c r="L69" s="1">
        <v>709.03700000000003</v>
      </c>
      <c r="M69" s="1">
        <v>40824</v>
      </c>
      <c r="N69" s="1">
        <f t="shared" ref="N69:N132" si="2">M69/J69</f>
        <v>2717.4332689875523</v>
      </c>
    </row>
    <row r="70" spans="1:14" x14ac:dyDescent="0.2">
      <c r="A70" s="1">
        <v>66</v>
      </c>
      <c r="B70" s="1">
        <v>12.019</v>
      </c>
      <c r="C70" s="1">
        <v>42.822000000000003</v>
      </c>
      <c r="D70" s="1">
        <v>514.66999999999996</v>
      </c>
      <c r="E70" s="1">
        <v>29633</v>
      </c>
      <c r="F70" s="1">
        <f t="shared" ref="F70:F133" si="3">E70/B70</f>
        <v>2465.5129378484066</v>
      </c>
      <c r="G70" s="1"/>
      <c r="H70" s="1"/>
      <c r="I70" s="1">
        <v>66</v>
      </c>
      <c r="J70" s="1">
        <v>12.592000000000001</v>
      </c>
      <c r="K70" s="1">
        <v>59.654000000000003</v>
      </c>
      <c r="L70" s="1">
        <v>751.15499999999997</v>
      </c>
      <c r="M70" s="1">
        <v>43249</v>
      </c>
      <c r="N70" s="1">
        <f t="shared" si="2"/>
        <v>3434.6410419313847</v>
      </c>
    </row>
    <row r="71" spans="1:14" x14ac:dyDescent="0.2">
      <c r="A71" s="1">
        <v>67</v>
      </c>
      <c r="B71" s="1">
        <v>11.757999999999999</v>
      </c>
      <c r="C71" s="1">
        <v>40.380000000000003</v>
      </c>
      <c r="D71" s="1">
        <v>474.79300000000001</v>
      </c>
      <c r="E71" s="1">
        <v>27337</v>
      </c>
      <c r="F71" s="1">
        <f t="shared" si="3"/>
        <v>2324.9702330328287</v>
      </c>
      <c r="G71" s="1"/>
      <c r="H71" s="1"/>
      <c r="I71" s="1">
        <v>67</v>
      </c>
      <c r="J71" s="1">
        <v>15.353</v>
      </c>
      <c r="K71" s="1">
        <v>48.74</v>
      </c>
      <c r="L71" s="1">
        <v>748.32399999999996</v>
      </c>
      <c r="M71" s="1">
        <v>43086</v>
      </c>
      <c r="N71" s="1">
        <f t="shared" si="2"/>
        <v>2806.3570637660391</v>
      </c>
    </row>
    <row r="72" spans="1:14" x14ac:dyDescent="0.2">
      <c r="A72" s="1">
        <v>68</v>
      </c>
      <c r="B72" s="1">
        <v>41.319000000000003</v>
      </c>
      <c r="C72" s="1">
        <v>38.281999999999996</v>
      </c>
      <c r="D72" s="1">
        <v>1581.7860000000001</v>
      </c>
      <c r="E72" s="1">
        <v>91074</v>
      </c>
      <c r="F72" s="1">
        <f t="shared" si="3"/>
        <v>2204.1675742394536</v>
      </c>
      <c r="G72" s="1"/>
      <c r="H72" s="1"/>
      <c r="I72" s="1">
        <v>68</v>
      </c>
      <c r="J72" s="1">
        <v>10.074</v>
      </c>
      <c r="K72" s="1">
        <v>68.134</v>
      </c>
      <c r="L72" s="1">
        <v>686.35400000000004</v>
      </c>
      <c r="M72" s="1">
        <v>39518</v>
      </c>
      <c r="N72" s="1">
        <f t="shared" si="2"/>
        <v>3922.7714909668452</v>
      </c>
    </row>
    <row r="73" spans="1:14" x14ac:dyDescent="0.2">
      <c r="A73" s="1">
        <v>69</v>
      </c>
      <c r="B73" s="1">
        <v>20.059999999999999</v>
      </c>
      <c r="C73" s="1">
        <v>55.174999999999997</v>
      </c>
      <c r="D73" s="1">
        <v>1106.819</v>
      </c>
      <c r="E73" s="1">
        <v>63727</v>
      </c>
      <c r="F73" s="1">
        <f t="shared" si="3"/>
        <v>3176.8195413758726</v>
      </c>
      <c r="G73" s="1"/>
      <c r="H73" s="1"/>
      <c r="I73" s="1">
        <v>69</v>
      </c>
      <c r="J73" s="1">
        <v>5.3840000000000003</v>
      </c>
      <c r="K73" s="1">
        <v>53.622999999999998</v>
      </c>
      <c r="L73" s="1">
        <v>288.71100000000001</v>
      </c>
      <c r="M73" s="1">
        <v>16623</v>
      </c>
      <c r="N73" s="1">
        <f t="shared" si="2"/>
        <v>3087.4814264487368</v>
      </c>
    </row>
    <row r="74" spans="1:14" x14ac:dyDescent="0.2">
      <c r="A74" s="1">
        <v>70</v>
      </c>
      <c r="B74" s="1">
        <v>18.774999999999999</v>
      </c>
      <c r="C74" s="1">
        <v>49.805999999999997</v>
      </c>
      <c r="D74" s="1">
        <v>935.101</v>
      </c>
      <c r="E74" s="1">
        <v>53840</v>
      </c>
      <c r="F74" s="1">
        <f t="shared" si="3"/>
        <v>2867.6431424766979</v>
      </c>
      <c r="G74" s="1"/>
      <c r="H74" s="1"/>
      <c r="I74" s="1">
        <v>70</v>
      </c>
      <c r="J74" s="1">
        <v>8.0939999999999994</v>
      </c>
      <c r="K74" s="1">
        <v>62.012999999999998</v>
      </c>
      <c r="L74" s="1">
        <v>501.904</v>
      </c>
      <c r="M74" s="1">
        <v>28898</v>
      </c>
      <c r="N74" s="1">
        <f t="shared" si="2"/>
        <v>3570.2989869038797</v>
      </c>
    </row>
    <row r="75" spans="1:14" x14ac:dyDescent="0.2">
      <c r="A75" s="1">
        <v>71</v>
      </c>
      <c r="B75" s="1">
        <v>15.753</v>
      </c>
      <c r="C75" s="1">
        <v>39.411000000000001</v>
      </c>
      <c r="D75" s="1">
        <v>620.84100000000001</v>
      </c>
      <c r="E75" s="1">
        <v>35746</v>
      </c>
      <c r="F75" s="1">
        <f t="shared" si="3"/>
        <v>2269.1550815717642</v>
      </c>
      <c r="G75" s="1"/>
      <c r="H75" s="1"/>
      <c r="I75" s="1">
        <v>71</v>
      </c>
      <c r="J75" s="1">
        <v>9.9350000000000005</v>
      </c>
      <c r="K75" s="1">
        <v>38.704999999999998</v>
      </c>
      <c r="L75" s="1">
        <v>384.51299999999998</v>
      </c>
      <c r="M75" s="1">
        <v>22139</v>
      </c>
      <c r="N75" s="1">
        <f t="shared" si="2"/>
        <v>2228.3844992450931</v>
      </c>
    </row>
    <row r="76" spans="1:14" x14ac:dyDescent="0.2">
      <c r="A76" s="1">
        <v>72</v>
      </c>
      <c r="B76" s="1">
        <v>12.939</v>
      </c>
      <c r="C76" s="1">
        <v>22.965</v>
      </c>
      <c r="D76" s="1">
        <v>297.15100000000001</v>
      </c>
      <c r="E76" s="1">
        <v>17109</v>
      </c>
      <c r="F76" s="1">
        <f t="shared" si="3"/>
        <v>1322.2814746116392</v>
      </c>
      <c r="G76" s="1"/>
      <c r="H76" s="1"/>
      <c r="I76" s="1">
        <v>72</v>
      </c>
      <c r="J76" s="1">
        <v>7.3289999999999997</v>
      </c>
      <c r="K76" s="1">
        <v>41.69</v>
      </c>
      <c r="L76" s="1">
        <v>305.55799999999999</v>
      </c>
      <c r="M76" s="1">
        <v>17593</v>
      </c>
      <c r="N76" s="1">
        <f t="shared" si="2"/>
        <v>2400.4639104925641</v>
      </c>
    </row>
    <row r="77" spans="1:14" x14ac:dyDescent="0.2">
      <c r="A77" s="1">
        <v>73</v>
      </c>
      <c r="B77" s="1">
        <v>5.5750000000000002</v>
      </c>
      <c r="C77" s="1">
        <v>31.43</v>
      </c>
      <c r="D77" s="1">
        <v>175.227</v>
      </c>
      <c r="E77" s="1">
        <v>10089</v>
      </c>
      <c r="F77" s="1">
        <f t="shared" si="3"/>
        <v>1809.6860986547085</v>
      </c>
      <c r="G77" s="1"/>
      <c r="H77" s="1"/>
      <c r="I77" s="1">
        <v>73</v>
      </c>
      <c r="J77" s="1">
        <v>11.132999999999999</v>
      </c>
      <c r="K77" s="1">
        <v>41.005000000000003</v>
      </c>
      <c r="L77" s="1">
        <v>456.50400000000002</v>
      </c>
      <c r="M77" s="1">
        <v>26284</v>
      </c>
      <c r="N77" s="1">
        <f t="shared" si="2"/>
        <v>2360.909009251774</v>
      </c>
    </row>
    <row r="78" spans="1:14" x14ac:dyDescent="0.2">
      <c r="A78" s="1">
        <v>74</v>
      </c>
      <c r="B78" s="1">
        <v>7.1379999999999999</v>
      </c>
      <c r="C78" s="1">
        <v>29.984999999999999</v>
      </c>
      <c r="D78" s="1">
        <v>214.04499999999999</v>
      </c>
      <c r="E78" s="1">
        <v>12324</v>
      </c>
      <c r="F78" s="1">
        <f t="shared" si="3"/>
        <v>1726.5340431493416</v>
      </c>
      <c r="G78" s="1"/>
      <c r="H78" s="1"/>
      <c r="I78" s="1">
        <v>74</v>
      </c>
      <c r="J78" s="1">
        <v>14.78</v>
      </c>
      <c r="K78" s="1">
        <v>45.695999999999998</v>
      </c>
      <c r="L78" s="1">
        <v>675.39499999999998</v>
      </c>
      <c r="M78" s="1">
        <v>38887</v>
      </c>
      <c r="N78" s="1">
        <f t="shared" si="2"/>
        <v>2631.0554803788905</v>
      </c>
    </row>
    <row r="79" spans="1:14" x14ac:dyDescent="0.2">
      <c r="A79" s="1">
        <v>75</v>
      </c>
      <c r="B79" s="1">
        <v>11.045999999999999</v>
      </c>
      <c r="C79" s="1">
        <v>57.972999999999999</v>
      </c>
      <c r="D79" s="1">
        <v>640.38099999999997</v>
      </c>
      <c r="E79" s="1">
        <v>36871</v>
      </c>
      <c r="F79" s="1">
        <f t="shared" si="3"/>
        <v>3337.9503892811881</v>
      </c>
      <c r="G79" s="1"/>
      <c r="H79" s="1"/>
      <c r="I79" s="1">
        <v>75</v>
      </c>
      <c r="J79" s="1">
        <v>6.6520000000000001</v>
      </c>
      <c r="K79" s="1">
        <v>51.872</v>
      </c>
      <c r="L79" s="1">
        <v>345.053</v>
      </c>
      <c r="M79" s="1">
        <v>19867</v>
      </c>
      <c r="N79" s="1">
        <f t="shared" si="2"/>
        <v>2986.6205652435356</v>
      </c>
    </row>
    <row r="80" spans="1:14" x14ac:dyDescent="0.2">
      <c r="A80" s="1">
        <v>76</v>
      </c>
      <c r="B80" s="1">
        <v>8.0069999999999997</v>
      </c>
      <c r="C80" s="1">
        <v>29.231999999999999</v>
      </c>
      <c r="D80" s="1">
        <v>234.053</v>
      </c>
      <c r="E80" s="1">
        <v>13476</v>
      </c>
      <c r="F80" s="1">
        <f t="shared" si="3"/>
        <v>1683.0273510678157</v>
      </c>
      <c r="G80" s="1"/>
      <c r="H80" s="1"/>
      <c r="I80" s="1">
        <v>76</v>
      </c>
      <c r="J80" s="1">
        <v>17.385999999999999</v>
      </c>
      <c r="K80" s="1">
        <v>39.593000000000004</v>
      </c>
      <c r="L80" s="1">
        <v>688.351</v>
      </c>
      <c r="M80" s="1">
        <v>39633</v>
      </c>
      <c r="N80" s="1">
        <f t="shared" si="2"/>
        <v>2279.5927757966178</v>
      </c>
    </row>
    <row r="81" spans="1:14" x14ac:dyDescent="0.2">
      <c r="A81" s="1">
        <v>77</v>
      </c>
      <c r="B81" s="1">
        <v>6.5650000000000004</v>
      </c>
      <c r="C81" s="1">
        <v>30.632000000000001</v>
      </c>
      <c r="D81" s="1">
        <v>201.10599999999999</v>
      </c>
      <c r="E81" s="1">
        <v>11579</v>
      </c>
      <c r="F81" s="1">
        <f t="shared" si="3"/>
        <v>1763.7471439451635</v>
      </c>
      <c r="G81" s="1"/>
      <c r="H81" s="1"/>
      <c r="I81" s="1">
        <v>77</v>
      </c>
      <c r="J81" s="1">
        <v>7.9889999999999999</v>
      </c>
      <c r="K81" s="1">
        <v>38.853999999999999</v>
      </c>
      <c r="L81" s="1">
        <v>310.42099999999999</v>
      </c>
      <c r="M81" s="1">
        <v>17873</v>
      </c>
      <c r="N81" s="1">
        <f t="shared" si="2"/>
        <v>2237.2011515834274</v>
      </c>
    </row>
    <row r="82" spans="1:14" x14ac:dyDescent="0.2">
      <c r="A82" s="1">
        <v>78</v>
      </c>
      <c r="B82" s="1">
        <v>17.733000000000001</v>
      </c>
      <c r="C82" s="1">
        <v>19.059999999999999</v>
      </c>
      <c r="D82" s="1">
        <v>337.98399999999998</v>
      </c>
      <c r="E82" s="1">
        <v>19460</v>
      </c>
      <c r="F82" s="1">
        <f t="shared" si="3"/>
        <v>1097.3890486663283</v>
      </c>
      <c r="G82" s="1"/>
      <c r="H82" s="1"/>
      <c r="I82" s="1">
        <v>78</v>
      </c>
      <c r="J82" s="1">
        <v>7.3639999999999999</v>
      </c>
      <c r="K82" s="1">
        <v>57.110999999999997</v>
      </c>
      <c r="L82" s="1">
        <v>420.56900000000002</v>
      </c>
      <c r="M82" s="1">
        <v>24215</v>
      </c>
      <c r="N82" s="1">
        <f t="shared" si="2"/>
        <v>3288.2944052145572</v>
      </c>
    </row>
    <row r="83" spans="1:14" x14ac:dyDescent="0.2">
      <c r="A83" s="1">
        <v>79</v>
      </c>
      <c r="B83" s="1">
        <v>10.282</v>
      </c>
      <c r="C83" s="1">
        <v>29.855</v>
      </c>
      <c r="D83" s="1">
        <v>306.964</v>
      </c>
      <c r="E83" s="1">
        <v>17674</v>
      </c>
      <c r="F83" s="1">
        <f t="shared" si="3"/>
        <v>1718.9262789340596</v>
      </c>
      <c r="G83" s="1"/>
      <c r="H83" s="1"/>
      <c r="I83" s="1">
        <v>79</v>
      </c>
      <c r="J83" s="1">
        <v>12.262</v>
      </c>
      <c r="K83" s="1">
        <v>48.021000000000001</v>
      </c>
      <c r="L83" s="1">
        <v>588.83199999999999</v>
      </c>
      <c r="M83" s="1">
        <v>33903</v>
      </c>
      <c r="N83" s="1">
        <f t="shared" si="2"/>
        <v>2764.8833795465666</v>
      </c>
    </row>
    <row r="84" spans="1:14" x14ac:dyDescent="0.2">
      <c r="A84" s="1">
        <v>80</v>
      </c>
      <c r="B84" s="1">
        <v>10.507999999999999</v>
      </c>
      <c r="C84" s="1">
        <v>35.319000000000003</v>
      </c>
      <c r="D84" s="1">
        <v>371.12200000000001</v>
      </c>
      <c r="E84" s="1">
        <v>21368</v>
      </c>
      <c r="F84" s="1">
        <f t="shared" si="3"/>
        <v>2033.498287019414</v>
      </c>
      <c r="G84" s="1"/>
      <c r="H84" s="1"/>
      <c r="I84" s="1">
        <v>80</v>
      </c>
      <c r="J84" s="1">
        <v>5.5579999999999998</v>
      </c>
      <c r="K84" s="1">
        <v>63.316000000000003</v>
      </c>
      <c r="L84" s="1">
        <v>351.89600000000002</v>
      </c>
      <c r="M84" s="1">
        <v>20261</v>
      </c>
      <c r="N84" s="1">
        <f t="shared" si="2"/>
        <v>3645.3760345448004</v>
      </c>
    </row>
    <row r="85" spans="1:14" x14ac:dyDescent="0.2">
      <c r="A85" s="1">
        <v>81</v>
      </c>
      <c r="B85" s="1">
        <v>11.654</v>
      </c>
      <c r="C85" s="1">
        <v>47.088000000000001</v>
      </c>
      <c r="D85" s="1">
        <v>548.76400000000001</v>
      </c>
      <c r="E85" s="1">
        <v>31596</v>
      </c>
      <c r="F85" s="1">
        <f t="shared" si="3"/>
        <v>2711.1721297408617</v>
      </c>
      <c r="G85" s="1"/>
      <c r="H85" s="1"/>
      <c r="I85" s="1">
        <v>81</v>
      </c>
      <c r="J85" s="1">
        <v>13.164999999999999</v>
      </c>
      <c r="K85" s="1">
        <v>49.067</v>
      </c>
      <c r="L85" s="1">
        <v>645.97299999999996</v>
      </c>
      <c r="M85" s="1">
        <v>37193</v>
      </c>
      <c r="N85" s="1">
        <f t="shared" si="2"/>
        <v>2825.1424230915309</v>
      </c>
    </row>
    <row r="86" spans="1:14" x14ac:dyDescent="0.2">
      <c r="A86" s="1">
        <v>82</v>
      </c>
      <c r="B86" s="1">
        <v>8.6150000000000002</v>
      </c>
      <c r="C86" s="1">
        <v>50.593000000000004</v>
      </c>
      <c r="D86" s="1">
        <v>435.83600000000001</v>
      </c>
      <c r="E86" s="1">
        <v>25094</v>
      </c>
      <c r="F86" s="1">
        <f t="shared" si="3"/>
        <v>2912.8264654672084</v>
      </c>
      <c r="G86" s="1"/>
      <c r="H86" s="1"/>
      <c r="I86" s="1">
        <v>82</v>
      </c>
      <c r="J86" s="1">
        <v>5.141</v>
      </c>
      <c r="K86" s="1">
        <v>31.25</v>
      </c>
      <c r="L86" s="1">
        <v>160.655</v>
      </c>
      <c r="M86" s="1">
        <v>9250</v>
      </c>
      <c r="N86" s="1">
        <f t="shared" si="2"/>
        <v>1799.2608441937366</v>
      </c>
    </row>
    <row r="87" spans="1:14" x14ac:dyDescent="0.2">
      <c r="A87" s="1">
        <v>83</v>
      </c>
      <c r="B87" s="1">
        <v>6.3390000000000004</v>
      </c>
      <c r="C87" s="1">
        <v>55.994999999999997</v>
      </c>
      <c r="D87" s="1">
        <v>354.97</v>
      </c>
      <c r="E87" s="1">
        <v>20438</v>
      </c>
      <c r="F87" s="1">
        <f t="shared" si="3"/>
        <v>3224.1678498185834</v>
      </c>
      <c r="G87" s="1"/>
      <c r="H87" s="1"/>
      <c r="I87" s="1">
        <v>83</v>
      </c>
      <c r="J87" s="1">
        <v>25.271000000000001</v>
      </c>
      <c r="K87" s="1">
        <v>32.115000000000002</v>
      </c>
      <c r="L87" s="1">
        <v>811.57799999999997</v>
      </c>
      <c r="M87" s="1">
        <v>46728</v>
      </c>
      <c r="N87" s="1">
        <f t="shared" si="2"/>
        <v>1849.0760159867041</v>
      </c>
    </row>
    <row r="88" spans="1:14" x14ac:dyDescent="0.2">
      <c r="A88" s="1">
        <v>84</v>
      </c>
      <c r="B88" s="1">
        <v>3.1440000000000001</v>
      </c>
      <c r="C88" s="1">
        <v>67.436000000000007</v>
      </c>
      <c r="D88" s="1">
        <v>211.995</v>
      </c>
      <c r="E88" s="1">
        <v>12206</v>
      </c>
      <c r="F88" s="1">
        <f t="shared" si="3"/>
        <v>3882.3155216284986</v>
      </c>
      <c r="G88" s="1"/>
      <c r="H88" s="1"/>
      <c r="I88" s="1">
        <v>84</v>
      </c>
      <c r="J88" s="1">
        <v>8.8919999999999995</v>
      </c>
      <c r="K88" s="1">
        <v>56.01</v>
      </c>
      <c r="L88" s="1">
        <v>498.06599999999997</v>
      </c>
      <c r="M88" s="1">
        <v>28677</v>
      </c>
      <c r="N88" s="1">
        <f t="shared" si="2"/>
        <v>3225.0337381916333</v>
      </c>
    </row>
    <row r="89" spans="1:14" x14ac:dyDescent="0.2">
      <c r="A89" s="1">
        <v>85</v>
      </c>
      <c r="B89" s="1">
        <v>6.9820000000000002</v>
      </c>
      <c r="C89" s="1">
        <v>49.103999999999999</v>
      </c>
      <c r="D89" s="1">
        <v>342.84699999999998</v>
      </c>
      <c r="E89" s="1">
        <v>19740</v>
      </c>
      <c r="F89" s="1">
        <f t="shared" si="3"/>
        <v>2827.2701231738756</v>
      </c>
      <c r="G89" s="1"/>
      <c r="H89" s="1"/>
      <c r="I89" s="1">
        <v>85</v>
      </c>
      <c r="J89" s="1">
        <v>15.249000000000001</v>
      </c>
      <c r="K89" s="1">
        <v>34.972000000000001</v>
      </c>
      <c r="L89" s="1">
        <v>533.28899999999999</v>
      </c>
      <c r="M89" s="1">
        <v>30705</v>
      </c>
      <c r="N89" s="1">
        <f t="shared" si="2"/>
        <v>2013.5746606334842</v>
      </c>
    </row>
    <row r="90" spans="1:14" x14ac:dyDescent="0.2">
      <c r="A90" s="1">
        <v>86</v>
      </c>
      <c r="B90" s="1">
        <v>6.6349999999999998</v>
      </c>
      <c r="C90" s="1">
        <v>52.305999999999997</v>
      </c>
      <c r="D90" s="1">
        <v>347.03300000000002</v>
      </c>
      <c r="E90" s="1">
        <v>19981</v>
      </c>
      <c r="F90" s="1">
        <f t="shared" si="3"/>
        <v>3011.4544084400904</v>
      </c>
      <c r="G90" s="1"/>
      <c r="H90" s="1"/>
      <c r="I90" s="1">
        <v>86</v>
      </c>
      <c r="J90" s="1">
        <v>3.2480000000000002</v>
      </c>
      <c r="K90" s="1">
        <v>31.818000000000001</v>
      </c>
      <c r="L90" s="1">
        <v>103.34</v>
      </c>
      <c r="M90" s="1">
        <v>5950</v>
      </c>
      <c r="N90" s="1">
        <f t="shared" si="2"/>
        <v>1831.8965517241379</v>
      </c>
    </row>
    <row r="91" spans="1:14" x14ac:dyDescent="0.2">
      <c r="A91" s="1">
        <v>87</v>
      </c>
      <c r="B91" s="1">
        <v>11.515000000000001</v>
      </c>
      <c r="C91" s="1">
        <v>44.530999999999999</v>
      </c>
      <c r="D91" s="1">
        <v>512.77700000000004</v>
      </c>
      <c r="E91" s="1">
        <v>29524</v>
      </c>
      <c r="F91" s="1">
        <f t="shared" si="3"/>
        <v>2563.9600521059488</v>
      </c>
      <c r="G91" s="1"/>
      <c r="H91" s="1"/>
      <c r="I91" s="1">
        <v>87</v>
      </c>
      <c r="J91" s="1">
        <v>4.6029999999999998</v>
      </c>
      <c r="K91" s="1">
        <v>48.838000000000001</v>
      </c>
      <c r="L91" s="1">
        <v>224.77799999999999</v>
      </c>
      <c r="M91" s="1">
        <v>12942</v>
      </c>
      <c r="N91" s="1">
        <f t="shared" si="2"/>
        <v>2811.6445796219859</v>
      </c>
    </row>
    <row r="92" spans="1:14" x14ac:dyDescent="0.2">
      <c r="A92" s="1">
        <v>88</v>
      </c>
      <c r="B92" s="1">
        <v>4.585</v>
      </c>
      <c r="C92" s="1">
        <v>55.36</v>
      </c>
      <c r="D92" s="1">
        <v>253.83500000000001</v>
      </c>
      <c r="E92" s="1">
        <v>14615</v>
      </c>
      <c r="F92" s="1">
        <f t="shared" si="3"/>
        <v>3187.5681570338061</v>
      </c>
      <c r="G92" s="1"/>
      <c r="H92" s="1"/>
      <c r="I92" s="1">
        <v>88</v>
      </c>
      <c r="J92" s="1">
        <v>17.038</v>
      </c>
      <c r="K92" s="1">
        <v>38.185000000000002</v>
      </c>
      <c r="L92" s="1">
        <v>650.59299999999996</v>
      </c>
      <c r="M92" s="1">
        <v>37459</v>
      </c>
      <c r="N92" s="1">
        <f t="shared" si="2"/>
        <v>2198.5561685643856</v>
      </c>
    </row>
    <row r="93" spans="1:14" x14ac:dyDescent="0.2">
      <c r="A93" s="1">
        <v>89</v>
      </c>
      <c r="B93" s="1">
        <v>7.2949999999999999</v>
      </c>
      <c r="C93" s="1">
        <v>50.082999999999998</v>
      </c>
      <c r="D93" s="1">
        <v>365.339</v>
      </c>
      <c r="E93" s="1">
        <v>21035</v>
      </c>
      <c r="F93" s="1">
        <f t="shared" si="3"/>
        <v>2883.4818368745719</v>
      </c>
      <c r="G93" s="1"/>
      <c r="H93" s="1"/>
      <c r="I93" s="1">
        <v>89</v>
      </c>
      <c r="J93" s="1">
        <v>6.8949999999999996</v>
      </c>
      <c r="K93" s="1">
        <v>41.151000000000003</v>
      </c>
      <c r="L93" s="1">
        <v>283.74299999999999</v>
      </c>
      <c r="M93" s="1">
        <v>16337</v>
      </c>
      <c r="N93" s="1">
        <f t="shared" si="2"/>
        <v>2369.3981145757798</v>
      </c>
    </row>
    <row r="94" spans="1:14" x14ac:dyDescent="0.2">
      <c r="A94" s="1">
        <v>90</v>
      </c>
      <c r="B94" s="1">
        <v>6.2350000000000003</v>
      </c>
      <c r="C94" s="1">
        <v>48.473999999999997</v>
      </c>
      <c r="D94" s="1">
        <v>302.24</v>
      </c>
      <c r="E94" s="1">
        <v>17402</v>
      </c>
      <c r="F94" s="1">
        <f t="shared" si="3"/>
        <v>2791.0184442662389</v>
      </c>
      <c r="G94" s="1"/>
      <c r="H94" s="1"/>
      <c r="I94" s="1">
        <v>90</v>
      </c>
      <c r="J94" s="1">
        <v>8.4760000000000009</v>
      </c>
      <c r="K94" s="1">
        <v>36.415999999999997</v>
      </c>
      <c r="L94" s="1">
        <v>308.649</v>
      </c>
      <c r="M94" s="1">
        <v>17771</v>
      </c>
      <c r="N94" s="1">
        <f t="shared" si="2"/>
        <v>2096.6257668711655</v>
      </c>
    </row>
    <row r="95" spans="1:14" x14ac:dyDescent="0.2">
      <c r="A95" s="1">
        <v>91</v>
      </c>
      <c r="B95" s="1">
        <v>8.4060000000000006</v>
      </c>
      <c r="C95" s="1">
        <v>36.356999999999999</v>
      </c>
      <c r="D95" s="1">
        <v>305.62700000000001</v>
      </c>
      <c r="E95" s="1">
        <v>17597</v>
      </c>
      <c r="F95" s="1">
        <f t="shared" si="3"/>
        <v>2093.3856768974542</v>
      </c>
      <c r="G95" s="1"/>
      <c r="H95" s="1"/>
      <c r="I95" s="1">
        <v>91</v>
      </c>
      <c r="J95" s="1">
        <v>8.6319999999999997</v>
      </c>
      <c r="K95" s="1">
        <v>36.72</v>
      </c>
      <c r="L95" s="1">
        <v>316.96899999999999</v>
      </c>
      <c r="M95" s="1">
        <v>18250</v>
      </c>
      <c r="N95" s="1">
        <f t="shared" si="2"/>
        <v>2114.2261353104727</v>
      </c>
    </row>
    <row r="96" spans="1:14" x14ac:dyDescent="0.2">
      <c r="A96" s="1">
        <v>92</v>
      </c>
      <c r="B96" s="1">
        <v>4.7240000000000002</v>
      </c>
      <c r="C96" s="1">
        <v>56.756999999999998</v>
      </c>
      <c r="D96" s="1">
        <v>268.12900000000002</v>
      </c>
      <c r="E96" s="1">
        <v>15438</v>
      </c>
      <c r="F96" s="1">
        <f t="shared" si="3"/>
        <v>3267.9932260795936</v>
      </c>
      <c r="G96" s="1"/>
      <c r="H96" s="1"/>
      <c r="I96" s="1">
        <v>92</v>
      </c>
      <c r="J96" s="1">
        <v>6.0439999999999996</v>
      </c>
      <c r="K96" s="1">
        <v>41.085999999999999</v>
      </c>
      <c r="L96" s="1">
        <v>248.33</v>
      </c>
      <c r="M96" s="1">
        <v>14298</v>
      </c>
      <c r="N96" s="1">
        <f t="shared" si="2"/>
        <v>2365.6518861681006</v>
      </c>
    </row>
    <row r="97" spans="1:14" x14ac:dyDescent="0.2">
      <c r="A97" s="1">
        <v>93</v>
      </c>
      <c r="B97" s="1">
        <v>5.5229999999999997</v>
      </c>
      <c r="C97" s="1">
        <v>34.289000000000001</v>
      </c>
      <c r="D97" s="1">
        <v>189.38200000000001</v>
      </c>
      <c r="E97" s="1">
        <v>10904</v>
      </c>
      <c r="F97" s="1">
        <f t="shared" si="3"/>
        <v>1974.2893355060658</v>
      </c>
      <c r="G97" s="1"/>
      <c r="H97" s="1"/>
      <c r="I97" s="1">
        <v>93</v>
      </c>
      <c r="J97" s="1">
        <v>6.53</v>
      </c>
      <c r="K97" s="1">
        <v>52.093000000000004</v>
      </c>
      <c r="L97" s="1">
        <v>340.19</v>
      </c>
      <c r="M97" s="1">
        <v>19587</v>
      </c>
      <c r="N97" s="1">
        <f t="shared" si="2"/>
        <v>2999.5405819295556</v>
      </c>
    </row>
    <row r="98" spans="1:14" x14ac:dyDescent="0.2">
      <c r="A98" s="1">
        <v>94</v>
      </c>
      <c r="B98" s="1">
        <v>8.9969999999999999</v>
      </c>
      <c r="C98" s="1">
        <v>62.518999999999998</v>
      </c>
      <c r="D98" s="1">
        <v>562.46699999999998</v>
      </c>
      <c r="E98" s="1">
        <v>32385</v>
      </c>
      <c r="F98" s="1">
        <f t="shared" si="3"/>
        <v>3599.5331777259089</v>
      </c>
      <c r="G98" s="1"/>
      <c r="H98" s="1"/>
      <c r="I98" s="1">
        <v>94</v>
      </c>
      <c r="J98" s="1">
        <v>11.654</v>
      </c>
      <c r="K98" s="1">
        <v>32.640999999999998</v>
      </c>
      <c r="L98" s="1">
        <v>380.39699999999999</v>
      </c>
      <c r="M98" s="1">
        <v>21902</v>
      </c>
      <c r="N98" s="1">
        <f t="shared" si="2"/>
        <v>1879.3547279903896</v>
      </c>
    </row>
    <row r="99" spans="1:14" x14ac:dyDescent="0.2">
      <c r="A99" s="1">
        <v>95</v>
      </c>
      <c r="B99" s="1">
        <v>8.1460000000000008</v>
      </c>
      <c r="C99" s="1">
        <v>47.392000000000003</v>
      </c>
      <c r="D99" s="1">
        <v>386.04199999999997</v>
      </c>
      <c r="E99" s="1">
        <v>22227</v>
      </c>
      <c r="F99" s="1">
        <f t="shared" si="3"/>
        <v>2728.5784434078073</v>
      </c>
      <c r="G99" s="1"/>
      <c r="H99" s="1"/>
      <c r="I99" s="1">
        <v>95</v>
      </c>
      <c r="J99" s="1">
        <v>8.1110000000000007</v>
      </c>
      <c r="K99" s="1">
        <v>43.350999999999999</v>
      </c>
      <c r="L99" s="1">
        <v>351.61799999999999</v>
      </c>
      <c r="M99" s="1">
        <v>20245</v>
      </c>
      <c r="N99" s="1">
        <f t="shared" si="2"/>
        <v>2495.9930957958327</v>
      </c>
    </row>
    <row r="100" spans="1:14" x14ac:dyDescent="0.2">
      <c r="A100" s="1">
        <v>96</v>
      </c>
      <c r="B100" s="1">
        <v>7.7460000000000004</v>
      </c>
      <c r="C100" s="1">
        <v>39.07</v>
      </c>
      <c r="D100" s="1">
        <v>302.64</v>
      </c>
      <c r="E100" s="1">
        <v>17425</v>
      </c>
      <c r="F100" s="1">
        <f t="shared" si="3"/>
        <v>2249.5481538858767</v>
      </c>
      <c r="G100" s="1"/>
      <c r="H100" s="1"/>
      <c r="I100" s="1">
        <v>96</v>
      </c>
      <c r="J100" s="1">
        <v>4.0990000000000002</v>
      </c>
      <c r="K100" s="1">
        <v>49.787999999999997</v>
      </c>
      <c r="L100" s="1">
        <v>204.07599999999999</v>
      </c>
      <c r="M100" s="1">
        <v>11750</v>
      </c>
      <c r="N100" s="1">
        <f t="shared" si="2"/>
        <v>2866.5528177604292</v>
      </c>
    </row>
    <row r="101" spans="1:14" x14ac:dyDescent="0.2">
      <c r="A101" s="1">
        <v>97</v>
      </c>
      <c r="B101" s="1">
        <v>3.0920000000000001</v>
      </c>
      <c r="C101" s="1">
        <v>55.197000000000003</v>
      </c>
      <c r="D101" s="1">
        <v>170.642</v>
      </c>
      <c r="E101" s="1">
        <v>9825</v>
      </c>
      <c r="F101" s="1">
        <f t="shared" si="3"/>
        <v>3177.5549805950841</v>
      </c>
      <c r="G101" s="1"/>
      <c r="H101" s="1"/>
      <c r="I101" s="1">
        <v>97</v>
      </c>
      <c r="J101" s="1">
        <v>8.5449999999999999</v>
      </c>
      <c r="K101" s="1">
        <v>49.514000000000003</v>
      </c>
      <c r="L101" s="1">
        <v>423.10500000000002</v>
      </c>
      <c r="M101" s="1">
        <v>24361</v>
      </c>
      <c r="N101" s="1">
        <f t="shared" si="2"/>
        <v>2850.9069631363373</v>
      </c>
    </row>
    <row r="102" spans="1:14" x14ac:dyDescent="0.2">
      <c r="A102" s="1">
        <v>98</v>
      </c>
      <c r="B102" s="1">
        <v>6.6</v>
      </c>
      <c r="C102" s="1">
        <v>56.607999999999997</v>
      </c>
      <c r="D102" s="1">
        <v>373.60599999999999</v>
      </c>
      <c r="E102" s="1">
        <v>21511</v>
      </c>
      <c r="F102" s="1">
        <f t="shared" si="3"/>
        <v>3259.2424242424245</v>
      </c>
      <c r="G102" s="1"/>
      <c r="H102" s="1"/>
      <c r="I102" s="1">
        <v>98</v>
      </c>
      <c r="J102" s="1">
        <v>8.875</v>
      </c>
      <c r="K102" s="1">
        <v>49.36</v>
      </c>
      <c r="L102" s="1">
        <v>438.077</v>
      </c>
      <c r="M102" s="1">
        <v>25223</v>
      </c>
      <c r="N102" s="1">
        <f t="shared" si="2"/>
        <v>2842.0281690140846</v>
      </c>
    </row>
    <row r="103" spans="1:14" x14ac:dyDescent="0.2">
      <c r="A103" s="1">
        <v>99</v>
      </c>
      <c r="B103" s="1">
        <v>3.4740000000000002</v>
      </c>
      <c r="C103" s="1">
        <v>57.284999999999997</v>
      </c>
      <c r="D103" s="1">
        <v>198.98699999999999</v>
      </c>
      <c r="E103" s="1">
        <v>11457</v>
      </c>
      <c r="F103" s="1">
        <f t="shared" si="3"/>
        <v>3297.927461139896</v>
      </c>
      <c r="G103" s="1"/>
      <c r="H103" s="1"/>
      <c r="I103" s="1">
        <v>99</v>
      </c>
      <c r="J103" s="1">
        <v>4.4290000000000003</v>
      </c>
      <c r="K103" s="1">
        <v>78.027000000000001</v>
      </c>
      <c r="L103" s="1">
        <v>345.57400000000001</v>
      </c>
      <c r="M103" s="1">
        <v>19897</v>
      </c>
      <c r="N103" s="1">
        <f>M103/J103</f>
        <v>4492.436215850079</v>
      </c>
    </row>
    <row r="104" spans="1:14" x14ac:dyDescent="0.2">
      <c r="A104" s="1">
        <v>100</v>
      </c>
      <c r="B104" s="1">
        <v>7.4509999999999996</v>
      </c>
      <c r="C104" s="1">
        <v>49.457000000000001</v>
      </c>
      <c r="D104" s="1">
        <v>368.5</v>
      </c>
      <c r="E104" s="1">
        <v>21217</v>
      </c>
      <c r="F104" s="1">
        <f t="shared" si="3"/>
        <v>2847.5372433230441</v>
      </c>
      <c r="G104" s="1"/>
      <c r="H104" s="1"/>
      <c r="I104" s="1">
        <v>100</v>
      </c>
      <c r="J104" s="1">
        <v>5.21</v>
      </c>
      <c r="K104" s="1">
        <v>79.569999999999993</v>
      </c>
      <c r="L104" s="1">
        <v>414.59500000000003</v>
      </c>
      <c r="M104" s="1">
        <v>23871</v>
      </c>
      <c r="N104" s="1">
        <f>M104/J104</f>
        <v>4581.7658349328212</v>
      </c>
    </row>
    <row r="105" spans="1:14" x14ac:dyDescent="0.2">
      <c r="A105" s="1">
        <v>101</v>
      </c>
      <c r="B105" s="1">
        <v>7.069</v>
      </c>
      <c r="C105" s="1">
        <v>36.83</v>
      </c>
      <c r="D105" s="1">
        <v>260.34800000000001</v>
      </c>
      <c r="E105" s="1">
        <v>14990</v>
      </c>
      <c r="F105" s="1">
        <f t="shared" si="3"/>
        <v>2120.526241335408</v>
      </c>
      <c r="G105" s="1"/>
      <c r="H105" s="1"/>
      <c r="I105" s="1">
        <v>101</v>
      </c>
      <c r="J105" s="1">
        <v>12.175000000000001</v>
      </c>
      <c r="K105" s="1">
        <v>53.048999999999999</v>
      </c>
      <c r="L105" s="1">
        <v>645.86900000000003</v>
      </c>
      <c r="M105" s="1">
        <v>37187</v>
      </c>
      <c r="N105" s="1">
        <f t="shared" si="2"/>
        <v>3054.3737166324436</v>
      </c>
    </row>
    <row r="106" spans="1:14" x14ac:dyDescent="0.2">
      <c r="A106" s="1">
        <v>102</v>
      </c>
      <c r="B106" s="1">
        <v>11.827999999999999</v>
      </c>
      <c r="C106" s="1">
        <v>37.381999999999998</v>
      </c>
      <c r="D106" s="1">
        <v>442.14100000000002</v>
      </c>
      <c r="E106" s="1">
        <v>25457</v>
      </c>
      <c r="F106" s="1">
        <f t="shared" si="3"/>
        <v>2152.2658099425093</v>
      </c>
      <c r="G106" s="1"/>
      <c r="H106" s="1"/>
      <c r="I106" s="1">
        <v>102</v>
      </c>
      <c r="J106" s="1">
        <v>19.035</v>
      </c>
      <c r="K106" s="1">
        <v>36.472999999999999</v>
      </c>
      <c r="L106" s="1">
        <v>694.274</v>
      </c>
      <c r="M106" s="1">
        <v>39974</v>
      </c>
      <c r="N106" s="1">
        <f t="shared" si="2"/>
        <v>2100.0262674021537</v>
      </c>
    </row>
    <row r="107" spans="1:14" x14ac:dyDescent="0.2">
      <c r="A107" s="1">
        <v>103</v>
      </c>
      <c r="B107" s="1">
        <v>8.0069999999999997</v>
      </c>
      <c r="C107" s="1">
        <v>68.370999999999995</v>
      </c>
      <c r="D107" s="1">
        <v>547.42600000000004</v>
      </c>
      <c r="E107" s="1">
        <v>31519</v>
      </c>
      <c r="F107" s="1">
        <f t="shared" si="3"/>
        <v>3936.4306232046961</v>
      </c>
      <c r="G107" s="1"/>
      <c r="H107" s="1"/>
      <c r="I107" s="1">
        <v>103</v>
      </c>
      <c r="J107" s="1">
        <v>15.058</v>
      </c>
      <c r="K107" s="1">
        <v>47.805999999999997</v>
      </c>
      <c r="L107" s="1">
        <v>719.875</v>
      </c>
      <c r="M107" s="1">
        <v>41448</v>
      </c>
      <c r="N107" s="1">
        <f t="shared" si="2"/>
        <v>2752.556780448931</v>
      </c>
    </row>
    <row r="108" spans="1:14" x14ac:dyDescent="0.2">
      <c r="A108" s="1">
        <v>104</v>
      </c>
      <c r="B108" s="1">
        <v>6.5830000000000002</v>
      </c>
      <c r="C108" s="1">
        <v>57.933999999999997</v>
      </c>
      <c r="D108" s="1">
        <v>381.35199999999998</v>
      </c>
      <c r="E108" s="1">
        <v>21957</v>
      </c>
      <c r="F108" s="1">
        <f t="shared" si="3"/>
        <v>3335.4093878171047</v>
      </c>
      <c r="G108" s="1"/>
      <c r="H108" s="1"/>
      <c r="I108" s="1">
        <v>104</v>
      </c>
      <c r="J108" s="1">
        <v>5.3319999999999999</v>
      </c>
      <c r="K108" s="1">
        <v>51.905999999999999</v>
      </c>
      <c r="L108" s="1">
        <v>276.76100000000002</v>
      </c>
      <c r="M108" s="1">
        <v>15935</v>
      </c>
      <c r="N108" s="1">
        <f t="shared" si="2"/>
        <v>2988.5596399099777</v>
      </c>
    </row>
    <row r="109" spans="1:14" x14ac:dyDescent="0.2">
      <c r="A109" s="1">
        <v>105</v>
      </c>
      <c r="B109" s="1">
        <v>5.3490000000000002</v>
      </c>
      <c r="C109" s="1">
        <v>65.314999999999998</v>
      </c>
      <c r="D109" s="1">
        <v>349.39499999999998</v>
      </c>
      <c r="E109" s="1">
        <v>20117</v>
      </c>
      <c r="F109" s="1">
        <f t="shared" si="3"/>
        <v>3760.8898859599922</v>
      </c>
      <c r="G109" s="1"/>
      <c r="H109" s="1"/>
      <c r="I109" s="1">
        <v>105</v>
      </c>
      <c r="J109" s="1">
        <v>5.5060000000000002</v>
      </c>
      <c r="K109" s="1">
        <v>46.625</v>
      </c>
      <c r="L109" s="1">
        <v>256.70100000000002</v>
      </c>
      <c r="M109" s="1">
        <v>14780</v>
      </c>
      <c r="N109" s="1">
        <f t="shared" si="2"/>
        <v>2684.3443516164184</v>
      </c>
    </row>
    <row r="110" spans="1:14" x14ac:dyDescent="0.2">
      <c r="A110" s="1">
        <v>106</v>
      </c>
      <c r="B110" s="1">
        <v>12.991</v>
      </c>
      <c r="C110" s="1">
        <v>36.494999999999997</v>
      </c>
      <c r="D110" s="1">
        <v>474.11500000000001</v>
      </c>
      <c r="E110" s="1">
        <v>27298</v>
      </c>
      <c r="F110" s="1">
        <f t="shared" si="3"/>
        <v>2101.3009006235088</v>
      </c>
      <c r="G110" s="1"/>
      <c r="H110" s="1"/>
      <c r="I110" s="1">
        <v>106</v>
      </c>
      <c r="J110" s="1">
        <v>17.853999999999999</v>
      </c>
      <c r="K110" s="1">
        <v>48.966999999999999</v>
      </c>
      <c r="L110" s="1">
        <v>874.27700000000004</v>
      </c>
      <c r="M110" s="1">
        <v>50338</v>
      </c>
      <c r="N110" s="1">
        <f t="shared" si="2"/>
        <v>2819.4242186624847</v>
      </c>
    </row>
    <row r="111" spans="1:14" x14ac:dyDescent="0.2">
      <c r="A111" s="1">
        <v>107</v>
      </c>
      <c r="B111" s="1">
        <v>9.4309999999999992</v>
      </c>
      <c r="C111" s="1">
        <v>49.652000000000001</v>
      </c>
      <c r="D111" s="1">
        <v>468.262</v>
      </c>
      <c r="E111" s="1">
        <v>26961</v>
      </c>
      <c r="F111" s="1">
        <f t="shared" si="3"/>
        <v>2858.7636517866613</v>
      </c>
      <c r="G111" s="1"/>
      <c r="H111" s="1"/>
      <c r="I111" s="1">
        <v>107</v>
      </c>
      <c r="J111" s="1">
        <v>24.524000000000001</v>
      </c>
      <c r="K111" s="1">
        <v>35.578000000000003</v>
      </c>
      <c r="L111" s="1">
        <v>872.50599999999997</v>
      </c>
      <c r="M111" s="1">
        <v>50236</v>
      </c>
      <c r="N111" s="1">
        <f t="shared" si="2"/>
        <v>2048.4423421954002</v>
      </c>
    </row>
    <row r="112" spans="1:14" x14ac:dyDescent="0.2">
      <c r="A112" s="1">
        <v>108</v>
      </c>
      <c r="B112" s="1">
        <v>14.659000000000001</v>
      </c>
      <c r="C112" s="1">
        <v>38.932000000000002</v>
      </c>
      <c r="D112" s="1">
        <v>570.70000000000005</v>
      </c>
      <c r="E112" s="1">
        <v>32859</v>
      </c>
      <c r="F112" s="1">
        <f t="shared" si="3"/>
        <v>2241.5580871819361</v>
      </c>
      <c r="G112" s="1"/>
      <c r="H112" s="1"/>
      <c r="I112" s="1">
        <v>108</v>
      </c>
      <c r="J112" s="1">
        <v>21.623000000000001</v>
      </c>
      <c r="K112" s="1">
        <v>52.427999999999997</v>
      </c>
      <c r="L112" s="1">
        <v>1133.67</v>
      </c>
      <c r="M112" s="1">
        <v>65273</v>
      </c>
      <c r="N112" s="1">
        <f t="shared" si="2"/>
        <v>3018.6838089071821</v>
      </c>
    </row>
    <row r="113" spans="1:14" x14ac:dyDescent="0.2">
      <c r="A113" s="1">
        <v>109</v>
      </c>
      <c r="B113" s="1">
        <v>12.071</v>
      </c>
      <c r="C113" s="1">
        <v>71.313999999999993</v>
      </c>
      <c r="D113" s="1">
        <v>860.81700000000001</v>
      </c>
      <c r="E113" s="1">
        <v>49563</v>
      </c>
      <c r="F113" s="1">
        <f t="shared" si="3"/>
        <v>4105.9564244884432</v>
      </c>
      <c r="G113" s="1"/>
      <c r="H113" s="1"/>
      <c r="I113" s="1">
        <v>109</v>
      </c>
      <c r="J113" s="1">
        <v>7.4509999999999996</v>
      </c>
      <c r="K113" s="1">
        <v>43.103000000000002</v>
      </c>
      <c r="L113" s="1">
        <v>321.154</v>
      </c>
      <c r="M113" s="1">
        <v>18491</v>
      </c>
      <c r="N113" s="1">
        <f t="shared" si="2"/>
        <v>2481.6803113676019</v>
      </c>
    </row>
    <row r="114" spans="1:14" x14ac:dyDescent="0.2">
      <c r="A114" s="1">
        <v>110</v>
      </c>
      <c r="B114" s="1">
        <v>15.093</v>
      </c>
      <c r="C114" s="1">
        <v>48.194000000000003</v>
      </c>
      <c r="D114" s="1">
        <v>727.39499999999998</v>
      </c>
      <c r="E114" s="1">
        <v>41881</v>
      </c>
      <c r="F114" s="1">
        <f t="shared" si="3"/>
        <v>2774.8625190485654</v>
      </c>
      <c r="G114" s="1"/>
      <c r="H114" s="1"/>
      <c r="I114" s="1">
        <v>110</v>
      </c>
      <c r="J114" s="1">
        <v>25.826000000000001</v>
      </c>
      <c r="K114" s="1">
        <v>36.698999999999998</v>
      </c>
      <c r="L114" s="1">
        <v>947.79700000000003</v>
      </c>
      <c r="M114" s="1">
        <v>54571</v>
      </c>
      <c r="N114" s="1">
        <f t="shared" si="2"/>
        <v>2113.0256330829397</v>
      </c>
    </row>
    <row r="115" spans="1:14" x14ac:dyDescent="0.2">
      <c r="A115" s="1">
        <v>111</v>
      </c>
      <c r="B115" s="1">
        <v>16.030999999999999</v>
      </c>
      <c r="C115" s="1">
        <v>16.8</v>
      </c>
      <c r="D115" s="1">
        <v>269.31</v>
      </c>
      <c r="E115" s="1">
        <v>15506</v>
      </c>
      <c r="F115" s="1">
        <f t="shared" si="3"/>
        <v>967.25095128189139</v>
      </c>
      <c r="G115" s="1"/>
      <c r="H115" s="1"/>
      <c r="I115" s="1">
        <v>111</v>
      </c>
      <c r="J115" s="1">
        <v>8.5449999999999999</v>
      </c>
      <c r="K115" s="1">
        <v>45.292999999999999</v>
      </c>
      <c r="L115" s="1">
        <v>387.03199999999998</v>
      </c>
      <c r="M115" s="1">
        <v>22284</v>
      </c>
      <c r="N115" s="1">
        <f t="shared" si="2"/>
        <v>2607.8408425980106</v>
      </c>
    </row>
    <row r="116" spans="1:14" x14ac:dyDescent="0.2">
      <c r="A116" s="1">
        <v>112</v>
      </c>
      <c r="B116" s="1">
        <v>16.672999999999998</v>
      </c>
      <c r="C116" s="1">
        <v>17.390999999999998</v>
      </c>
      <c r="D116" s="1">
        <v>289.96100000000001</v>
      </c>
      <c r="E116" s="1">
        <v>16695</v>
      </c>
      <c r="F116" s="1">
        <f t="shared" si="3"/>
        <v>1001.3194985905357</v>
      </c>
      <c r="G116" s="1"/>
      <c r="H116" s="1"/>
      <c r="I116" s="1">
        <v>112</v>
      </c>
      <c r="J116" s="1">
        <v>4.6029999999999998</v>
      </c>
      <c r="K116" s="1">
        <v>65.641999999999996</v>
      </c>
      <c r="L116" s="1">
        <v>302.11900000000003</v>
      </c>
      <c r="M116" s="1">
        <v>17395</v>
      </c>
      <c r="N116" s="1">
        <f t="shared" si="2"/>
        <v>3779.0571366500112</v>
      </c>
    </row>
    <row r="117" spans="1:14" x14ac:dyDescent="0.2">
      <c r="A117" s="1">
        <v>113</v>
      </c>
      <c r="B117" s="1">
        <v>1.7000000000000001E-2</v>
      </c>
      <c r="C117" s="1">
        <v>25</v>
      </c>
      <c r="D117" s="1">
        <v>0.434</v>
      </c>
      <c r="E117" s="1">
        <v>25</v>
      </c>
      <c r="F117" s="1">
        <f t="shared" si="3"/>
        <v>1470.5882352941176</v>
      </c>
      <c r="G117" s="1"/>
      <c r="H117" s="1"/>
      <c r="I117" s="1">
        <v>113</v>
      </c>
      <c r="J117" s="1">
        <v>13.287000000000001</v>
      </c>
      <c r="K117" s="1">
        <v>62.075000000000003</v>
      </c>
      <c r="L117" s="1">
        <v>824.76099999999997</v>
      </c>
      <c r="M117" s="1">
        <v>47487</v>
      </c>
      <c r="N117" s="1">
        <f t="shared" si="2"/>
        <v>3573.9444569880334</v>
      </c>
    </row>
    <row r="118" spans="1:14" x14ac:dyDescent="0.2">
      <c r="A118" s="1">
        <v>114</v>
      </c>
      <c r="B118" s="1">
        <v>7.7809999999999997</v>
      </c>
      <c r="C118" s="1">
        <v>27.367999999999999</v>
      </c>
      <c r="D118" s="1">
        <v>212.95099999999999</v>
      </c>
      <c r="E118" s="1">
        <v>12261</v>
      </c>
      <c r="F118" s="1">
        <f t="shared" si="3"/>
        <v>1575.7614702480403</v>
      </c>
      <c r="G118" s="1"/>
      <c r="H118" s="1"/>
      <c r="I118" s="1">
        <v>114</v>
      </c>
      <c r="J118" s="1">
        <v>15.891999999999999</v>
      </c>
      <c r="K118" s="1">
        <v>28.798999999999999</v>
      </c>
      <c r="L118" s="1">
        <v>457.66800000000001</v>
      </c>
      <c r="M118" s="1">
        <v>26351</v>
      </c>
      <c r="N118" s="1">
        <f t="shared" si="2"/>
        <v>1658.1298766675056</v>
      </c>
    </row>
    <row r="119" spans="1:14" x14ac:dyDescent="0.2">
      <c r="A119" s="1">
        <v>115</v>
      </c>
      <c r="B119" s="1">
        <v>21.154</v>
      </c>
      <c r="C119" s="1">
        <v>21.539000000000001</v>
      </c>
      <c r="D119" s="1">
        <v>455.63600000000002</v>
      </c>
      <c r="E119" s="1">
        <v>26234</v>
      </c>
      <c r="F119" s="1">
        <f t="shared" si="3"/>
        <v>1240.1437080457597</v>
      </c>
      <c r="G119" s="1"/>
      <c r="H119" s="1"/>
      <c r="I119" s="1">
        <v>115</v>
      </c>
      <c r="J119" s="1">
        <v>9.3789999999999996</v>
      </c>
      <c r="K119" s="1">
        <v>65.703999999999994</v>
      </c>
      <c r="L119" s="1">
        <v>616.22199999999998</v>
      </c>
      <c r="M119" s="1">
        <v>35480</v>
      </c>
      <c r="N119" s="1">
        <f t="shared" si="2"/>
        <v>3782.9192877705514</v>
      </c>
    </row>
    <row r="120" spans="1:14" x14ac:dyDescent="0.2">
      <c r="A120" s="1">
        <v>116</v>
      </c>
      <c r="B120" s="1">
        <v>13.443</v>
      </c>
      <c r="C120" s="1">
        <v>21.672000000000001</v>
      </c>
      <c r="D120" s="1">
        <v>291.33300000000003</v>
      </c>
      <c r="E120" s="1">
        <v>16774</v>
      </c>
      <c r="F120" s="1">
        <f t="shared" si="3"/>
        <v>1247.7869523171912</v>
      </c>
      <c r="G120" s="1"/>
      <c r="H120" s="1"/>
      <c r="I120" s="1">
        <v>116</v>
      </c>
      <c r="J120" s="1">
        <v>10.004</v>
      </c>
      <c r="K120" s="1">
        <v>42.610999999999997</v>
      </c>
      <c r="L120" s="1">
        <v>426.28399999999999</v>
      </c>
      <c r="M120" s="1">
        <v>24544</v>
      </c>
      <c r="N120" s="1">
        <f t="shared" si="2"/>
        <v>2453.4186325469814</v>
      </c>
    </row>
    <row r="121" spans="1:14" x14ac:dyDescent="0.2">
      <c r="A121" s="1">
        <v>117</v>
      </c>
      <c r="B121" s="1">
        <v>12.712999999999999</v>
      </c>
      <c r="C121" s="1">
        <v>28.821999999999999</v>
      </c>
      <c r="D121" s="1">
        <v>366.43299999999999</v>
      </c>
      <c r="E121" s="1">
        <v>21098</v>
      </c>
      <c r="F121" s="1">
        <f t="shared" si="3"/>
        <v>1659.5610792102573</v>
      </c>
      <c r="G121" s="1"/>
      <c r="H121" s="1"/>
      <c r="I121" s="1">
        <v>117</v>
      </c>
      <c r="J121" s="1">
        <v>11.776</v>
      </c>
      <c r="K121" s="1">
        <v>52.225999999999999</v>
      </c>
      <c r="L121" s="1">
        <v>614.98800000000006</v>
      </c>
      <c r="M121" s="1">
        <v>35409</v>
      </c>
      <c r="N121" s="1">
        <f t="shared" si="2"/>
        <v>3006.8783967391305</v>
      </c>
    </row>
    <row r="122" spans="1:14" x14ac:dyDescent="0.2">
      <c r="A122" s="1">
        <v>118</v>
      </c>
      <c r="B122" s="1">
        <v>19.105</v>
      </c>
      <c r="C122" s="1">
        <v>24.920999999999999</v>
      </c>
      <c r="D122" s="1">
        <v>476.113</v>
      </c>
      <c r="E122" s="1">
        <v>27413</v>
      </c>
      <c r="F122" s="1">
        <f t="shared" si="3"/>
        <v>1434.8599842973044</v>
      </c>
      <c r="G122" s="1"/>
      <c r="H122" s="1"/>
      <c r="I122" s="1">
        <v>118</v>
      </c>
      <c r="J122" s="1">
        <v>11.340999999999999</v>
      </c>
      <c r="K122" s="1">
        <v>61.118000000000002</v>
      </c>
      <c r="L122" s="1">
        <v>693.16200000000003</v>
      </c>
      <c r="M122" s="1">
        <v>39910</v>
      </c>
      <c r="N122" s="1">
        <f t="shared" si="2"/>
        <v>3519.0900273344505</v>
      </c>
    </row>
    <row r="123" spans="1:14" x14ac:dyDescent="0.2">
      <c r="A123" s="1">
        <v>119</v>
      </c>
      <c r="B123" s="1">
        <v>27.251000000000001</v>
      </c>
      <c r="C123" s="1">
        <v>15.816000000000001</v>
      </c>
      <c r="D123" s="1">
        <v>431.00799999999998</v>
      </c>
      <c r="E123" s="1">
        <v>24816</v>
      </c>
      <c r="F123" s="1">
        <f t="shared" si="3"/>
        <v>910.64548089978348</v>
      </c>
      <c r="G123" s="1"/>
      <c r="H123" s="1"/>
      <c r="I123" s="1">
        <v>119</v>
      </c>
      <c r="J123" s="1">
        <v>8.6839999999999993</v>
      </c>
      <c r="K123" s="1">
        <v>41.054000000000002</v>
      </c>
      <c r="L123" s="1">
        <v>356.51600000000002</v>
      </c>
      <c r="M123" s="1">
        <v>20527</v>
      </c>
      <c r="N123" s="1">
        <f t="shared" si="2"/>
        <v>2363.7724550898206</v>
      </c>
    </row>
    <row r="124" spans="1:14" x14ac:dyDescent="0.2">
      <c r="A124" s="1">
        <v>120</v>
      </c>
      <c r="B124" s="1">
        <v>9.8130000000000006</v>
      </c>
      <c r="C124" s="1">
        <v>32.795999999999999</v>
      </c>
      <c r="D124" s="1">
        <v>321.83199999999999</v>
      </c>
      <c r="E124" s="1">
        <v>18530</v>
      </c>
      <c r="F124" s="1">
        <f t="shared" si="3"/>
        <v>1888.3114236217261</v>
      </c>
      <c r="G124" s="1"/>
      <c r="H124" s="1"/>
      <c r="I124" s="1">
        <v>120</v>
      </c>
      <c r="J124" s="1">
        <v>12.731</v>
      </c>
      <c r="K124" s="1">
        <v>49.576000000000001</v>
      </c>
      <c r="L124" s="1">
        <v>631.14099999999996</v>
      </c>
      <c r="M124" s="1">
        <v>36339</v>
      </c>
      <c r="N124" s="1">
        <f t="shared" si="2"/>
        <v>2854.371219857042</v>
      </c>
    </row>
    <row r="125" spans="1:14" x14ac:dyDescent="0.2">
      <c r="A125" s="1">
        <v>121</v>
      </c>
      <c r="B125" s="1">
        <v>6.4610000000000003</v>
      </c>
      <c r="C125" s="1">
        <v>32.262999999999998</v>
      </c>
      <c r="D125" s="1">
        <v>208.452</v>
      </c>
      <c r="E125" s="1">
        <v>12002</v>
      </c>
      <c r="F125" s="1">
        <f t="shared" si="3"/>
        <v>1857.6071815508435</v>
      </c>
      <c r="G125" s="1"/>
      <c r="H125" s="1"/>
      <c r="I125" s="1">
        <v>121</v>
      </c>
      <c r="J125" s="1">
        <v>13.026</v>
      </c>
      <c r="K125" s="1">
        <v>52.500999999999998</v>
      </c>
      <c r="L125" s="1">
        <v>683.88800000000003</v>
      </c>
      <c r="M125" s="1">
        <v>39376</v>
      </c>
      <c r="N125" s="1">
        <f t="shared" si="2"/>
        <v>3022.8773222785198</v>
      </c>
    </row>
    <row r="126" spans="1:14" x14ac:dyDescent="0.2">
      <c r="A126" s="1">
        <v>122</v>
      </c>
      <c r="B126" s="1">
        <v>5.2629999999999999</v>
      </c>
      <c r="C126" s="1">
        <v>28.408999999999999</v>
      </c>
      <c r="D126" s="1">
        <v>149.505</v>
      </c>
      <c r="E126" s="1">
        <v>8608</v>
      </c>
      <c r="F126" s="1">
        <f t="shared" si="3"/>
        <v>1635.5690670720121</v>
      </c>
      <c r="G126" s="1"/>
      <c r="H126" s="1"/>
      <c r="I126" s="1">
        <v>122</v>
      </c>
      <c r="J126" s="1">
        <v>3.5430000000000001</v>
      </c>
      <c r="K126" s="1">
        <v>55.411999999999999</v>
      </c>
      <c r="L126" s="1">
        <v>196.32900000000001</v>
      </c>
      <c r="M126" s="1">
        <v>11304</v>
      </c>
      <c r="N126" s="1">
        <f t="shared" si="2"/>
        <v>3190.5165114309907</v>
      </c>
    </row>
    <row r="127" spans="1:14" x14ac:dyDescent="0.2">
      <c r="A127" s="1">
        <v>123</v>
      </c>
      <c r="B127" s="1">
        <v>7.5730000000000004</v>
      </c>
      <c r="C127" s="1">
        <v>29.082999999999998</v>
      </c>
      <c r="D127" s="1">
        <v>220.22800000000001</v>
      </c>
      <c r="E127" s="1">
        <v>12680</v>
      </c>
      <c r="F127" s="1">
        <f t="shared" si="3"/>
        <v>1674.3694704872573</v>
      </c>
      <c r="G127" s="1"/>
      <c r="H127" s="1"/>
      <c r="I127" s="1">
        <v>123</v>
      </c>
      <c r="J127" s="1">
        <v>10.16</v>
      </c>
      <c r="K127" s="1">
        <v>57.948999999999998</v>
      </c>
      <c r="L127" s="1">
        <v>588.78</v>
      </c>
      <c r="M127" s="1">
        <v>33900</v>
      </c>
      <c r="N127" s="1">
        <f t="shared" si="2"/>
        <v>3336.6141732283463</v>
      </c>
    </row>
    <row r="128" spans="1:14" x14ac:dyDescent="0.2">
      <c r="A128" s="1">
        <v>124</v>
      </c>
      <c r="B128" s="1">
        <v>8.9619999999999997</v>
      </c>
      <c r="C128" s="1">
        <v>29.957000000000001</v>
      </c>
      <c r="D128" s="1">
        <v>268.47699999999998</v>
      </c>
      <c r="E128" s="1">
        <v>15458</v>
      </c>
      <c r="F128" s="1">
        <f t="shared" si="3"/>
        <v>1724.8382057576434</v>
      </c>
      <c r="G128" s="1"/>
      <c r="H128" s="1"/>
      <c r="I128" s="1">
        <v>124</v>
      </c>
      <c r="J128" s="1">
        <v>9.5</v>
      </c>
      <c r="K128" s="1">
        <v>52.399000000000001</v>
      </c>
      <c r="L128" s="1">
        <v>497.80599999999998</v>
      </c>
      <c r="M128" s="1">
        <v>28662</v>
      </c>
      <c r="N128" s="1">
        <f t="shared" si="2"/>
        <v>3017.0526315789475</v>
      </c>
    </row>
    <row r="129" spans="1:14" x14ac:dyDescent="0.2">
      <c r="A129" s="1">
        <v>125</v>
      </c>
      <c r="B129" s="1">
        <v>12.818</v>
      </c>
      <c r="C129" s="1">
        <v>27.443999999999999</v>
      </c>
      <c r="D129" s="1">
        <v>351.774</v>
      </c>
      <c r="E129" s="1">
        <v>20254</v>
      </c>
      <c r="F129" s="1">
        <f t="shared" si="3"/>
        <v>1580.1217038539555</v>
      </c>
      <c r="G129" s="1"/>
      <c r="H129" s="1"/>
      <c r="I129" s="1">
        <v>125</v>
      </c>
      <c r="J129" s="1">
        <v>6.93</v>
      </c>
      <c r="K129" s="1">
        <v>73.602000000000004</v>
      </c>
      <c r="L129" s="1">
        <v>510.05</v>
      </c>
      <c r="M129" s="1">
        <v>29367</v>
      </c>
      <c r="N129" s="1">
        <f t="shared" si="2"/>
        <v>4237.6623376623374</v>
      </c>
    </row>
    <row r="130" spans="1:14" x14ac:dyDescent="0.2">
      <c r="A130" s="1">
        <v>126</v>
      </c>
      <c r="B130" s="1">
        <v>12.712999999999999</v>
      </c>
      <c r="C130" s="1">
        <v>28.824999999999999</v>
      </c>
      <c r="D130" s="1">
        <v>366.46800000000002</v>
      </c>
      <c r="E130" s="1">
        <v>21100</v>
      </c>
      <c r="F130" s="1">
        <f t="shared" si="3"/>
        <v>1659.7183984897349</v>
      </c>
      <c r="G130" s="1"/>
      <c r="H130" s="1"/>
      <c r="I130" s="1">
        <v>126</v>
      </c>
      <c r="J130" s="1">
        <v>16.552</v>
      </c>
      <c r="K130" s="1">
        <v>59.744</v>
      </c>
      <c r="L130" s="1">
        <v>988.87199999999996</v>
      </c>
      <c r="M130" s="1">
        <v>56936</v>
      </c>
      <c r="N130" s="1">
        <f t="shared" si="2"/>
        <v>3439.8260028999516</v>
      </c>
    </row>
    <row r="131" spans="1:14" x14ac:dyDescent="0.2">
      <c r="A131" s="1">
        <v>127</v>
      </c>
      <c r="B131" s="1">
        <v>2.97</v>
      </c>
      <c r="C131" s="1">
        <v>21.117000000000001</v>
      </c>
      <c r="D131" s="1">
        <v>62.716000000000001</v>
      </c>
      <c r="E131" s="1">
        <v>3611</v>
      </c>
      <c r="F131" s="1">
        <f t="shared" si="3"/>
        <v>1215.8249158249157</v>
      </c>
      <c r="G131" s="1"/>
      <c r="H131" s="1"/>
      <c r="I131" s="1">
        <v>127</v>
      </c>
      <c r="J131" s="1">
        <v>10.23</v>
      </c>
      <c r="K131" s="1">
        <v>59.972999999999999</v>
      </c>
      <c r="L131" s="1">
        <v>613.51199999999994</v>
      </c>
      <c r="M131" s="1">
        <v>35324</v>
      </c>
      <c r="N131" s="1">
        <f t="shared" si="2"/>
        <v>3452.9814271749756</v>
      </c>
    </row>
    <row r="132" spans="1:14" x14ac:dyDescent="0.2">
      <c r="A132" s="1">
        <v>128</v>
      </c>
      <c r="B132" s="1">
        <v>10.577</v>
      </c>
      <c r="C132" s="1">
        <v>23</v>
      </c>
      <c r="D132" s="1">
        <v>243.27600000000001</v>
      </c>
      <c r="E132" s="1">
        <v>14007</v>
      </c>
      <c r="F132" s="1">
        <f t="shared" si="3"/>
        <v>1324.2885506287228</v>
      </c>
      <c r="G132" s="1"/>
      <c r="H132" s="1"/>
      <c r="I132" s="1">
        <v>128</v>
      </c>
      <c r="J132" s="1">
        <v>6.2</v>
      </c>
      <c r="K132" s="1">
        <v>50.759</v>
      </c>
      <c r="L132" s="1">
        <v>314.72800000000001</v>
      </c>
      <c r="M132" s="1">
        <v>18121</v>
      </c>
      <c r="N132" s="1">
        <f t="shared" si="2"/>
        <v>2922.7419354838707</v>
      </c>
    </row>
    <row r="133" spans="1:14" x14ac:dyDescent="0.2">
      <c r="A133" s="1">
        <v>129</v>
      </c>
      <c r="B133" s="1">
        <v>7.399</v>
      </c>
      <c r="C133" s="1">
        <v>28.835999999999999</v>
      </c>
      <c r="D133" s="1">
        <v>213.35</v>
      </c>
      <c r="E133" s="1">
        <v>12284</v>
      </c>
      <c r="F133" s="1">
        <f t="shared" si="3"/>
        <v>1660.2243546425193</v>
      </c>
      <c r="G133" s="1"/>
      <c r="H133" s="1"/>
      <c r="I133" s="1">
        <v>129</v>
      </c>
      <c r="J133" s="1">
        <v>9.7260000000000009</v>
      </c>
      <c r="K133" s="1">
        <v>72.936000000000007</v>
      </c>
      <c r="L133" s="1">
        <v>709.38400000000001</v>
      </c>
      <c r="M133" s="1">
        <v>40844</v>
      </c>
      <c r="N133" s="1">
        <f t="shared" ref="N133:N151" si="4">M133/J133</f>
        <v>4199.4653506066206</v>
      </c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>
        <v>130</v>
      </c>
      <c r="J134" s="1">
        <v>27.094000000000001</v>
      </c>
      <c r="K134" s="1">
        <v>49.865000000000002</v>
      </c>
      <c r="L134" s="1">
        <v>1351.067</v>
      </c>
      <c r="M134" s="1">
        <v>77790</v>
      </c>
      <c r="N134" s="1">
        <f t="shared" si="4"/>
        <v>2871.1153760980292</v>
      </c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>
        <v>131</v>
      </c>
      <c r="J135" s="1">
        <v>9.7609999999999992</v>
      </c>
      <c r="K135" s="1">
        <v>71.774000000000001</v>
      </c>
      <c r="L135" s="1">
        <v>700.57899999999995</v>
      </c>
      <c r="M135" s="1">
        <v>40337</v>
      </c>
      <c r="N135" s="1">
        <f t="shared" si="4"/>
        <v>4132.465935867227</v>
      </c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>
        <v>132</v>
      </c>
      <c r="J136" s="1">
        <v>9.3610000000000007</v>
      </c>
      <c r="K136" s="1">
        <v>75.221000000000004</v>
      </c>
      <c r="L136" s="1">
        <v>704.17399999999998</v>
      </c>
      <c r="M136" s="1">
        <v>40544</v>
      </c>
      <c r="N136" s="1">
        <f t="shared" si="4"/>
        <v>4331.1612007264175</v>
      </c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>
        <v>133</v>
      </c>
      <c r="J137" s="1">
        <v>6.6</v>
      </c>
      <c r="K137" s="1">
        <v>42.665999999999997</v>
      </c>
      <c r="L137" s="1">
        <v>281.58999999999997</v>
      </c>
      <c r="M137" s="1">
        <v>16213</v>
      </c>
      <c r="N137" s="1">
        <f t="shared" si="4"/>
        <v>2456.5151515151515</v>
      </c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>
        <v>134</v>
      </c>
      <c r="J138" s="1">
        <v>8.1460000000000008</v>
      </c>
      <c r="K138" s="1">
        <v>87.753</v>
      </c>
      <c r="L138" s="1">
        <v>714.803</v>
      </c>
      <c r="M138" s="1">
        <v>41156</v>
      </c>
      <c r="N138" s="1">
        <f t="shared" si="4"/>
        <v>5052.2956052050085</v>
      </c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>
        <v>135</v>
      </c>
      <c r="J139" s="1">
        <v>17.280999999999999</v>
      </c>
      <c r="K139" s="1">
        <v>83.796000000000006</v>
      </c>
      <c r="L139" s="1">
        <v>1448.1030000000001</v>
      </c>
      <c r="M139" s="1">
        <v>83377</v>
      </c>
      <c r="N139" s="1">
        <f t="shared" si="4"/>
        <v>4824.77865864244</v>
      </c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>
        <v>136</v>
      </c>
      <c r="J140" s="1">
        <v>10.351000000000001</v>
      </c>
      <c r="K140" s="1">
        <v>74.44</v>
      </c>
      <c r="L140" s="1">
        <v>770.55499999999995</v>
      </c>
      <c r="M140" s="1">
        <v>44366</v>
      </c>
      <c r="N140" s="1">
        <f t="shared" si="4"/>
        <v>4286.1559269635782</v>
      </c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>
        <v>137</v>
      </c>
      <c r="J141" s="1">
        <v>10.456</v>
      </c>
      <c r="K141" s="1">
        <v>69.864999999999995</v>
      </c>
      <c r="L141" s="1">
        <v>730.48699999999997</v>
      </c>
      <c r="M141" s="1">
        <v>42059</v>
      </c>
      <c r="N141" s="1">
        <f t="shared" si="4"/>
        <v>4022.4751338944147</v>
      </c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>
        <v>138</v>
      </c>
      <c r="J142" s="1">
        <v>8.4760000000000009</v>
      </c>
      <c r="K142" s="1">
        <v>58.213000000000001</v>
      </c>
      <c r="L142" s="1">
        <v>493.39400000000001</v>
      </c>
      <c r="M142" s="1">
        <v>28408</v>
      </c>
      <c r="N142" s="1">
        <f t="shared" si="4"/>
        <v>3351.5809344030199</v>
      </c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>
        <v>139</v>
      </c>
      <c r="J143" s="1">
        <v>5.5229999999999997</v>
      </c>
      <c r="K143" s="1">
        <v>79.191999999999993</v>
      </c>
      <c r="L143" s="1">
        <v>437.38200000000001</v>
      </c>
      <c r="M143" s="1">
        <v>25183</v>
      </c>
      <c r="N143" s="1">
        <f t="shared" si="4"/>
        <v>4559.6596052869818</v>
      </c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>
        <v>140</v>
      </c>
      <c r="J144" s="1">
        <v>16.117999999999999</v>
      </c>
      <c r="K144" s="1">
        <v>50.929000000000002</v>
      </c>
      <c r="L144" s="1">
        <v>820.85299999999995</v>
      </c>
      <c r="M144" s="1">
        <v>47262</v>
      </c>
      <c r="N144" s="1">
        <f t="shared" si="4"/>
        <v>2932.2496587665964</v>
      </c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>
        <v>141</v>
      </c>
      <c r="J145" s="1">
        <v>16.533999999999999</v>
      </c>
      <c r="K145" s="1">
        <v>58.131999999999998</v>
      </c>
      <c r="L145" s="1">
        <v>961.18700000000001</v>
      </c>
      <c r="M145" s="1">
        <v>55342</v>
      </c>
      <c r="N145" s="1">
        <f t="shared" si="4"/>
        <v>3347.1634208298055</v>
      </c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>
        <v>142</v>
      </c>
      <c r="J146" s="1">
        <v>16.082999999999998</v>
      </c>
      <c r="K146" s="1">
        <v>55.18</v>
      </c>
      <c r="L146" s="1">
        <v>887.46</v>
      </c>
      <c r="M146" s="1">
        <v>51097</v>
      </c>
      <c r="N146" s="1">
        <f t="shared" si="4"/>
        <v>3177.0813902878817</v>
      </c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>
        <v>143</v>
      </c>
      <c r="J147" s="1">
        <v>6.6349999999999998</v>
      </c>
      <c r="K147" s="1">
        <v>61.045000000000002</v>
      </c>
      <c r="L147" s="1">
        <v>405.00799999999998</v>
      </c>
      <c r="M147" s="1">
        <v>23319</v>
      </c>
      <c r="N147" s="1">
        <f t="shared" si="4"/>
        <v>3514.5440844009045</v>
      </c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>
        <v>144</v>
      </c>
      <c r="J148" s="1">
        <v>8.0760000000000005</v>
      </c>
      <c r="K148" s="1">
        <v>66.912000000000006</v>
      </c>
      <c r="L148" s="1">
        <v>540.39200000000005</v>
      </c>
      <c r="M148" s="1">
        <v>31114</v>
      </c>
      <c r="N148" s="1">
        <f t="shared" si="4"/>
        <v>3852.6498266468548</v>
      </c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>
        <v>145</v>
      </c>
      <c r="J149" s="1">
        <v>10.021000000000001</v>
      </c>
      <c r="K149" s="1">
        <v>52.36</v>
      </c>
      <c r="L149" s="1">
        <v>524.726</v>
      </c>
      <c r="M149" s="1">
        <v>30212</v>
      </c>
      <c r="N149" s="1">
        <f t="shared" si="4"/>
        <v>3014.8687755712999</v>
      </c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>
        <v>146</v>
      </c>
      <c r="J150" s="1">
        <v>10.282</v>
      </c>
      <c r="K150" s="1">
        <v>66.447999999999993</v>
      </c>
      <c r="L150" s="1">
        <v>683.21</v>
      </c>
      <c r="M150" s="1">
        <v>39337</v>
      </c>
      <c r="N150" s="1">
        <f t="shared" si="4"/>
        <v>3825.8120988134606</v>
      </c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>
        <v>147</v>
      </c>
      <c r="J151" s="1">
        <v>8.3710000000000004</v>
      </c>
      <c r="K151" s="1">
        <v>52.335999999999999</v>
      </c>
      <c r="L151" s="1">
        <v>438.12900000000002</v>
      </c>
      <c r="M151" s="1">
        <v>25226</v>
      </c>
      <c r="N151" s="1">
        <f t="shared" si="4"/>
        <v>3013.4989845896548</v>
      </c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>
        <v>148</v>
      </c>
      <c r="J152" s="1">
        <v>5.9749999999999996</v>
      </c>
      <c r="K152" s="1">
        <v>73.253</v>
      </c>
      <c r="L152" s="1">
        <v>437.66</v>
      </c>
      <c r="M152" s="1">
        <v>25199</v>
      </c>
      <c r="N152" s="1">
        <f>M152/J152</f>
        <v>4217.4058577405858</v>
      </c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>
        <v>149</v>
      </c>
      <c r="J153" s="1">
        <v>3.3</v>
      </c>
      <c r="K153" s="1">
        <v>75.537000000000006</v>
      </c>
      <c r="L153" s="1">
        <v>249.268</v>
      </c>
      <c r="M153" s="1">
        <v>14352</v>
      </c>
      <c r="N153" s="1">
        <f>M153/J153</f>
        <v>4349.090909090909</v>
      </c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>
        <v>150</v>
      </c>
      <c r="J154" s="1">
        <v>16.795000000000002</v>
      </c>
      <c r="K154" s="1">
        <v>69.858000000000004</v>
      </c>
      <c r="L154" s="1">
        <v>1173.27</v>
      </c>
      <c r="M154" s="1">
        <v>67553</v>
      </c>
      <c r="N154" s="1">
        <f>M154/J154</f>
        <v>4022.2089907710624</v>
      </c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>
        <v>151</v>
      </c>
      <c r="J155" s="1">
        <v>8.6839999999999993</v>
      </c>
      <c r="K155" s="1">
        <v>95.498000000000005</v>
      </c>
      <c r="L155" s="1">
        <v>829.31100000000004</v>
      </c>
      <c r="M155" s="1">
        <v>47749</v>
      </c>
      <c r="N155" s="1">
        <f>M155/J155</f>
        <v>5498.5029940119766</v>
      </c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EDD4-629A-C746-855A-41419F39CFDD}">
  <dimension ref="A1:AB32"/>
  <sheetViews>
    <sheetView tabSelected="1" zoomScale="140" zoomScaleNormal="140" workbookViewId="0">
      <selection activeCell="H13" sqref="H13"/>
    </sheetView>
  </sheetViews>
  <sheetFormatPr baseColWidth="10" defaultRowHeight="16" x14ac:dyDescent="0.2"/>
  <cols>
    <col min="4" max="4" width="12.6640625" bestFit="1" customWidth="1"/>
    <col min="5" max="5" width="12.1640625" bestFit="1" customWidth="1"/>
    <col min="6" max="6" width="13.6640625" bestFit="1" customWidth="1"/>
    <col min="7" max="7" width="15.1640625" bestFit="1" customWidth="1"/>
    <col min="8" max="8" width="18" bestFit="1" customWidth="1"/>
    <col min="10" max="10" width="12.1640625" bestFit="1" customWidth="1"/>
    <col min="11" max="11" width="12.6640625" bestFit="1" customWidth="1"/>
    <col min="12" max="12" width="15.1640625" bestFit="1" customWidth="1"/>
    <col min="13" max="13" width="18" bestFit="1" customWidth="1"/>
  </cols>
  <sheetData>
    <row r="1" spans="1:28" x14ac:dyDescent="0.2">
      <c r="A1" s="3" t="s">
        <v>43</v>
      </c>
    </row>
    <row r="2" spans="1:28" x14ac:dyDescent="0.2">
      <c r="A2" s="5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4" spans="1:28" x14ac:dyDescent="0.2">
      <c r="B4" s="7" t="s">
        <v>23</v>
      </c>
      <c r="C4" s="7" t="s">
        <v>24</v>
      </c>
      <c r="D4" s="7" t="s">
        <v>25</v>
      </c>
      <c r="E4" s="7" t="s">
        <v>26</v>
      </c>
    </row>
    <row r="5" spans="1:28" x14ac:dyDescent="0.2">
      <c r="B5" s="6" t="s">
        <v>27</v>
      </c>
      <c r="C5" s="6">
        <v>20.134153756211699</v>
      </c>
      <c r="D5" s="6">
        <v>20.626655270995901</v>
      </c>
      <c r="E5" s="6">
        <v>23.9919736059977</v>
      </c>
    </row>
    <row r="6" spans="1:28" x14ac:dyDescent="0.2">
      <c r="B6" s="6" t="s">
        <v>27</v>
      </c>
      <c r="C6" s="6">
        <v>20.035849850888599</v>
      </c>
      <c r="D6" s="6">
        <v>20.7365486095844</v>
      </c>
      <c r="E6" s="6">
        <v>24.031665931879399</v>
      </c>
    </row>
    <row r="7" spans="1:28" x14ac:dyDescent="0.2">
      <c r="B7" s="6" t="s">
        <v>28</v>
      </c>
      <c r="C7" s="6">
        <v>18.841513935618298</v>
      </c>
      <c r="D7" s="6">
        <v>20.0548985694248</v>
      </c>
      <c r="E7" s="6">
        <v>22.774280506472302</v>
      </c>
    </row>
    <row r="8" spans="1:28" x14ac:dyDescent="0.2">
      <c r="B8" s="6" t="s">
        <v>28</v>
      </c>
      <c r="C8" s="6">
        <v>18.554337387520199</v>
      </c>
      <c r="D8" s="6">
        <v>20.052459127392702</v>
      </c>
      <c r="E8" s="6">
        <v>22.557181274325099</v>
      </c>
    </row>
    <row r="9" spans="1:28" x14ac:dyDescent="0.2">
      <c r="B9" s="6" t="s">
        <v>29</v>
      </c>
      <c r="C9" s="6">
        <v>18.851060999931899</v>
      </c>
      <c r="D9" s="6">
        <v>21.6556667284604</v>
      </c>
      <c r="E9" s="6">
        <v>22.721561312164901</v>
      </c>
    </row>
    <row r="10" spans="1:28" x14ac:dyDescent="0.2">
      <c r="B10" s="6" t="s">
        <v>29</v>
      </c>
      <c r="C10" s="6">
        <v>18.759882062364401</v>
      </c>
      <c r="D10" s="6">
        <v>20.533481964139501</v>
      </c>
      <c r="E10" s="6">
        <v>22.873746869658401</v>
      </c>
    </row>
    <row r="11" spans="1:28" x14ac:dyDescent="0.2">
      <c r="B11" s="6" t="s">
        <v>30</v>
      </c>
      <c r="C11" s="6">
        <v>18.966532246463402</v>
      </c>
      <c r="D11" s="6">
        <v>20.613109973402999</v>
      </c>
      <c r="E11" s="6">
        <v>22.757502997237701</v>
      </c>
    </row>
    <row r="12" spans="1:28" x14ac:dyDescent="0.2">
      <c r="B12" s="6" t="s">
        <v>30</v>
      </c>
      <c r="C12" s="6">
        <v>19.154726793775701</v>
      </c>
      <c r="D12" s="6">
        <v>20.944421284985399</v>
      </c>
      <c r="E12" s="6">
        <v>22.697375996759501</v>
      </c>
    </row>
    <row r="13" spans="1:28" x14ac:dyDescent="0.2">
      <c r="B13" s="6" t="s">
        <v>31</v>
      </c>
      <c r="C13" s="6">
        <v>18.364338721842199</v>
      </c>
      <c r="D13" s="6">
        <v>19.226599218786699</v>
      </c>
      <c r="E13" s="6">
        <v>21.921270005065999</v>
      </c>
    </row>
    <row r="14" spans="1:28" x14ac:dyDescent="0.2">
      <c r="B14" s="6" t="s">
        <v>31</v>
      </c>
      <c r="C14" s="6">
        <v>18.563402140266401</v>
      </c>
      <c r="D14" s="6">
        <v>19.856426366826501</v>
      </c>
      <c r="E14" s="6">
        <v>21.980814885400701</v>
      </c>
    </row>
    <row r="15" spans="1:28" x14ac:dyDescent="0.2">
      <c r="B15" s="6" t="s">
        <v>32</v>
      </c>
      <c r="C15" s="6">
        <v>19.1076171919551</v>
      </c>
      <c r="D15" s="6">
        <v>19.9504882806438</v>
      </c>
      <c r="E15" s="6">
        <v>22.622161131799601</v>
      </c>
    </row>
    <row r="16" spans="1:28" x14ac:dyDescent="0.2">
      <c r="B16" s="6" t="s">
        <v>39</v>
      </c>
      <c r="C16" s="6">
        <v>19.228878264401999</v>
      </c>
      <c r="D16" s="6">
        <v>20.476548386027801</v>
      </c>
      <c r="E16" s="6">
        <v>22.639657356561901</v>
      </c>
    </row>
    <row r="17" spans="2:5" x14ac:dyDescent="0.2">
      <c r="B17" s="6" t="s">
        <v>33</v>
      </c>
      <c r="C17" s="6">
        <v>18.751480806699199</v>
      </c>
      <c r="D17" s="6">
        <v>20.1495684219719</v>
      </c>
      <c r="E17" s="6">
        <v>22.496871899755501</v>
      </c>
    </row>
    <row r="18" spans="2:5" x14ac:dyDescent="0.2">
      <c r="B18" s="6" t="s">
        <v>33</v>
      </c>
      <c r="C18" s="6">
        <v>18.900520859959101</v>
      </c>
      <c r="D18" s="6">
        <v>21.103099731286001</v>
      </c>
      <c r="E18" s="6">
        <v>22.911069314526401</v>
      </c>
    </row>
    <row r="19" spans="2:5" x14ac:dyDescent="0.2">
      <c r="B19" s="6" t="s">
        <v>34</v>
      </c>
      <c r="C19" s="6">
        <v>18.733338701590299</v>
      </c>
      <c r="D19" s="6">
        <v>19.920246359167301</v>
      </c>
      <c r="E19" s="6">
        <v>22.281061157573099</v>
      </c>
    </row>
    <row r="20" spans="2:5" x14ac:dyDescent="0.2">
      <c r="B20" s="6" t="s">
        <v>34</v>
      </c>
      <c r="C20" s="6">
        <v>19.4877399105068</v>
      </c>
      <c r="D20" s="6">
        <v>20.681456768510301</v>
      </c>
      <c r="E20" s="6">
        <v>22.5495439067783</v>
      </c>
    </row>
    <row r="21" spans="2:5" x14ac:dyDescent="0.2">
      <c r="B21" s="6" t="s">
        <v>35</v>
      </c>
      <c r="C21" s="6">
        <v>18.727924993397799</v>
      </c>
      <c r="D21" s="6">
        <v>19.9533676911939</v>
      </c>
      <c r="E21" s="6">
        <v>21.9656203820999</v>
      </c>
    </row>
    <row r="22" spans="2:5" x14ac:dyDescent="0.2">
      <c r="B22" s="6" t="s">
        <v>35</v>
      </c>
      <c r="C22" s="6">
        <v>18.696960232297201</v>
      </c>
      <c r="D22" s="6">
        <v>20.706748365764401</v>
      </c>
      <c r="E22" s="6">
        <v>22.406702329070999</v>
      </c>
    </row>
    <row r="23" spans="2:5" x14ac:dyDescent="0.2">
      <c r="B23" s="6" t="s">
        <v>36</v>
      </c>
      <c r="C23" s="6">
        <v>19.7644697668891</v>
      </c>
      <c r="D23" s="6">
        <v>20.270120909479001</v>
      </c>
      <c r="E23" s="6">
        <v>22.828989801085701</v>
      </c>
    </row>
    <row r="24" spans="2:5" x14ac:dyDescent="0.2">
      <c r="B24" s="6" t="s">
        <v>36</v>
      </c>
      <c r="C24" s="6">
        <v>19.683196504401799</v>
      </c>
      <c r="D24" s="6">
        <v>20.944905221169599</v>
      </c>
      <c r="E24" s="6">
        <v>23.154629378566799</v>
      </c>
    </row>
    <row r="25" spans="2:5" x14ac:dyDescent="0.2">
      <c r="B25" s="6" t="s">
        <v>37</v>
      </c>
      <c r="C25" s="6">
        <v>18.7756165102304</v>
      </c>
      <c r="D25" s="6">
        <v>19.3488131432544</v>
      </c>
      <c r="E25" s="6">
        <v>21.771179690812701</v>
      </c>
    </row>
    <row r="26" spans="2:5" x14ac:dyDescent="0.2">
      <c r="B26" s="6" t="s">
        <v>37</v>
      </c>
      <c r="C26" s="6">
        <v>18.713267232372299</v>
      </c>
      <c r="D26" s="6">
        <v>20.045602671528499</v>
      </c>
      <c r="E26" s="6">
        <v>21.726545239441599</v>
      </c>
    </row>
    <row r="27" spans="2:5" x14ac:dyDescent="0.2">
      <c r="B27" s="6" t="s">
        <v>38</v>
      </c>
      <c r="C27" s="6">
        <v>19.182812056299898</v>
      </c>
      <c r="D27" s="6">
        <v>19.8624078394989</v>
      </c>
      <c r="E27" s="6">
        <v>22.176751466202699</v>
      </c>
    </row>
    <row r="28" spans="2:5" x14ac:dyDescent="0.2">
      <c r="B28" s="6" t="s">
        <v>38</v>
      </c>
      <c r="C28" s="6">
        <v>19.115706015091099</v>
      </c>
      <c r="D28" s="6">
        <v>21.438162035839301</v>
      </c>
      <c r="E28" s="6">
        <v>22.4257145714835</v>
      </c>
    </row>
    <row r="29" spans="2:5" x14ac:dyDescent="0.2">
      <c r="B29" s="6" t="s">
        <v>40</v>
      </c>
      <c r="C29" s="6">
        <v>31.171005198938101</v>
      </c>
      <c r="D29" s="6" t="s">
        <v>22</v>
      </c>
      <c r="E29" s="6" t="s">
        <v>22</v>
      </c>
    </row>
    <row r="30" spans="2:5" x14ac:dyDescent="0.2">
      <c r="B30" s="6" t="s">
        <v>40</v>
      </c>
      <c r="C30" s="6">
        <v>32.004238598499398</v>
      </c>
      <c r="D30" s="6" t="s">
        <v>22</v>
      </c>
      <c r="E30" s="6" t="s">
        <v>22</v>
      </c>
    </row>
    <row r="31" spans="2:5" x14ac:dyDescent="0.2">
      <c r="B31" s="6" t="s">
        <v>41</v>
      </c>
      <c r="C31" s="6">
        <v>31.813403893607202</v>
      </c>
      <c r="D31" s="6" t="s">
        <v>22</v>
      </c>
      <c r="E31" s="6">
        <v>36.815064893907099</v>
      </c>
    </row>
    <row r="32" spans="2:5" x14ac:dyDescent="0.2">
      <c r="B32" s="6" t="s">
        <v>41</v>
      </c>
      <c r="C32" s="6">
        <v>31.4671334331961</v>
      </c>
      <c r="D32" s="6">
        <v>35.350962636257997</v>
      </c>
      <c r="E32" s="6" t="s">
        <v>22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2B</vt:lpstr>
      <vt:lpstr>Fig. 2C</vt:lpstr>
      <vt:lpstr>Fig. 2D</vt:lpstr>
      <vt:lpstr>Fig. 3</vt:lpstr>
      <vt:lpstr>Fig.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 R</dc:creator>
  <cp:lastModifiedBy>Rupinder Kaur</cp:lastModifiedBy>
  <dcterms:created xsi:type="dcterms:W3CDTF">2022-02-08T21:27:14Z</dcterms:created>
  <dcterms:modified xsi:type="dcterms:W3CDTF">2024-02-15T15:17:52Z</dcterms:modified>
</cp:coreProperties>
</file>